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\OneDrive\Desktop\"/>
    </mc:Choice>
  </mc:AlternateContent>
  <xr:revisionPtr revIDLastSave="0" documentId="8_{7A9A6339-BA6A-426C-B4F8-A34DD4865B09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Completed Projects" sheetId="4" r:id="rId1"/>
    <sheet name="UnderContract.InDev" sheetId="1" r:id="rId2"/>
  </sheets>
  <definedNames>
    <definedName name="_xlnm.Print_Area" localSheetId="0">'Completed Projects'!$A$1:$I$106</definedName>
    <definedName name="_xlnm.Print_Area" localSheetId="1">UnderContract.InDev!$A$1:$I$47</definedName>
    <definedName name="_xlnm.Print_Titles" localSheetId="0">'Completed Projects'!$1:$3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9" i="4" l="1"/>
  <c r="C30" i="1" l="1"/>
  <c r="I17" i="1" l="1"/>
  <c r="G23" i="1"/>
  <c r="G25" i="1"/>
  <c r="D17" i="1"/>
  <c r="I35" i="1" l="1"/>
  <c r="D35" i="1"/>
  <c r="I99" i="4" l="1"/>
  <c r="I100" i="4" s="1"/>
  <c r="I36" i="1" s="1"/>
  <c r="D100" i="4" l="1"/>
  <c r="D36" i="1" s="1"/>
  <c r="D40" i="1" l="1"/>
  <c r="I40" i="1"/>
</calcChain>
</file>

<file path=xl/sharedStrings.xml><?xml version="1.0" encoding="utf-8"?>
<sst xmlns="http://schemas.openxmlformats.org/spreadsheetml/2006/main" count="794" uniqueCount="260">
  <si>
    <t>Project Name</t>
  </si>
  <si>
    <t>CCA Role</t>
  </si>
  <si>
    <t>Location</t>
  </si>
  <si>
    <t>Number of Units</t>
  </si>
  <si>
    <t>Type</t>
  </si>
  <si>
    <t>New/Rehab</t>
  </si>
  <si>
    <t>Financing</t>
  </si>
  <si>
    <t>Total Development Cost</t>
  </si>
  <si>
    <t>Sponsor</t>
  </si>
  <si>
    <t>Algood, TN</t>
  </si>
  <si>
    <t>Family</t>
  </si>
  <si>
    <t>Rehab</t>
  </si>
  <si>
    <t>1602 Funds</t>
  </si>
  <si>
    <t>Brightway Commons</t>
  </si>
  <si>
    <t>Milford, DE</t>
  </si>
  <si>
    <t>LIHTC</t>
  </si>
  <si>
    <t>Broward Gardens</t>
  </si>
  <si>
    <t>Fort Lauderdale, FL</t>
  </si>
  <si>
    <t>Section 8/CF</t>
  </si>
  <si>
    <t>Carlton Court</t>
  </si>
  <si>
    <t>Cambridge, MD</t>
  </si>
  <si>
    <t>Christiana Village</t>
  </si>
  <si>
    <t>Wilmington, DE</t>
  </si>
  <si>
    <t>Portsmouth, VA</t>
  </si>
  <si>
    <t>New</t>
  </si>
  <si>
    <t>Clarke Manor - Seaboard Square Ph II</t>
  </si>
  <si>
    <t>Arlington, VA</t>
  </si>
  <si>
    <t>Cottages At Berlin</t>
  </si>
  <si>
    <t>Berlin, MD</t>
  </si>
  <si>
    <t>Elderly</t>
  </si>
  <si>
    <t>Cottages at Salisbury I</t>
  </si>
  <si>
    <t>Salisbury, MD</t>
  </si>
  <si>
    <t>Cottages at Salisbury II</t>
  </si>
  <si>
    <t>Country Meadows</t>
  </si>
  <si>
    <t>Delmar, DE</t>
  </si>
  <si>
    <t xml:space="preserve">Courthouse Crossing </t>
  </si>
  <si>
    <t>Winchester, TN</t>
  </si>
  <si>
    <t>Rochester Hills, MI</t>
  </si>
  <si>
    <t>Farrand Village</t>
  </si>
  <si>
    <t xml:space="preserve">Fisher House </t>
  </si>
  <si>
    <t>Historic/LIHTC</t>
  </si>
  <si>
    <t>Gay Street Food Emporium</t>
  </si>
  <si>
    <t>Baltimore, MD</t>
  </si>
  <si>
    <t>6,000 SF</t>
  </si>
  <si>
    <t>Retail</t>
  </si>
  <si>
    <t>Historic</t>
  </si>
  <si>
    <t>Golden Eagle Townhouses</t>
  </si>
  <si>
    <t>Benton Harbor, MI</t>
  </si>
  <si>
    <t>Governor William Tharp Building</t>
  </si>
  <si>
    <t>Family/Mkt</t>
  </si>
  <si>
    <t>Historic/Conv.</t>
  </si>
  <si>
    <t>Hamilton Crossing Phase I</t>
  </si>
  <si>
    <t>Ypsilanti, MI</t>
  </si>
  <si>
    <t>HUD Grant/Section 8</t>
  </si>
  <si>
    <t>Hamilton Crossing Phase II</t>
  </si>
  <si>
    <t>LIHTC/TE Bonds</t>
  </si>
  <si>
    <t>Oak Ridge, TN</t>
  </si>
  <si>
    <t>Kings Square</t>
  </si>
  <si>
    <t>Lafayette Court Apartments</t>
  </si>
  <si>
    <t>Milton Avenue Building</t>
  </si>
  <si>
    <t>60,000 SF</t>
  </si>
  <si>
    <t>Office</t>
  </si>
  <si>
    <t>Historic/NMTC</t>
  </si>
  <si>
    <t>National Marine Bank Building</t>
  </si>
  <si>
    <t xml:space="preserve">  40,000 SF</t>
  </si>
  <si>
    <t>69,000 SF</t>
  </si>
  <si>
    <t>School</t>
  </si>
  <si>
    <t>TE Bonds</t>
  </si>
  <si>
    <t>Pullman Apartments</t>
  </si>
  <si>
    <t>York, PA</t>
  </si>
  <si>
    <t>Quaker Village</t>
  </si>
  <si>
    <t>River Commons</t>
  </si>
  <si>
    <t>River Park Village at the Whittier</t>
  </si>
  <si>
    <t>Detroit, MI</t>
  </si>
  <si>
    <t>Historic/LIHTC/TE Bonds</t>
  </si>
  <si>
    <t>Riverview Estates</t>
  </si>
  <si>
    <t>Home Own.</t>
  </si>
  <si>
    <t>HOME/Conv.</t>
  </si>
  <si>
    <t>Settlers Point Apartments</t>
  </si>
  <si>
    <t xml:space="preserve">Damascus, VA </t>
  </si>
  <si>
    <t>Effingham, IL</t>
  </si>
  <si>
    <t>Springdale Village Apartments</t>
  </si>
  <si>
    <t>Bristol, VA</t>
  </si>
  <si>
    <t>Springfield Hospital, Warfield I Building</t>
  </si>
  <si>
    <t>Sykesville, MD</t>
  </si>
  <si>
    <t>16,000 SF</t>
  </si>
  <si>
    <t>Henrietta, NY</t>
  </si>
  <si>
    <t>Family/Eld.</t>
  </si>
  <si>
    <t>Washington, DC</t>
  </si>
  <si>
    <t>1602 Funds/Market</t>
  </si>
  <si>
    <t>Warehouse Apartments</t>
  </si>
  <si>
    <t>Hanover, PA</t>
  </si>
  <si>
    <t>West Center Place</t>
  </si>
  <si>
    <t>Wells Villa</t>
  </si>
  <si>
    <t>Muskegon Heights, MI</t>
  </si>
  <si>
    <t>D-GP</t>
  </si>
  <si>
    <t>DC</t>
  </si>
  <si>
    <t>Adrian Village Apartments</t>
  </si>
  <si>
    <t>Adrian, MI</t>
  </si>
  <si>
    <t>Meadows Apartments</t>
  </si>
  <si>
    <t>Lynchburg, VA</t>
  </si>
  <si>
    <t>Section 8/VHDA</t>
  </si>
  <si>
    <t>Mt. Vernon Mill</t>
  </si>
  <si>
    <t>Thomasville, GA</t>
  </si>
  <si>
    <t>LIHTC/Section 8</t>
  </si>
  <si>
    <t>Willow Oaks Apartments</t>
  </si>
  <si>
    <t>South Boston, VA</t>
  </si>
  <si>
    <t>Total Under Construction</t>
  </si>
  <si>
    <t>Bulldogger Apartments</t>
  </si>
  <si>
    <t>Dewey, OK</t>
  </si>
  <si>
    <t>Ironman Apartments</t>
  </si>
  <si>
    <t>Nowata, OK</t>
  </si>
  <si>
    <t>Prentis I</t>
  </si>
  <si>
    <t>Oak Park, MI</t>
  </si>
  <si>
    <t>Willow Creek</t>
  </si>
  <si>
    <t>Bartlesville, OK</t>
  </si>
  <si>
    <t>Willow Park</t>
  </si>
  <si>
    <t>Dunlap Apartments</t>
  </si>
  <si>
    <t>Dunlap, TN</t>
  </si>
  <si>
    <t>Cottages at Salisbury IV</t>
  </si>
  <si>
    <t>Whitehall Cotton Mill</t>
  </si>
  <si>
    <t>Office/Retail</t>
  </si>
  <si>
    <t xml:space="preserve">Frederick, MD </t>
  </si>
  <si>
    <t>Willow Gardens Apartments</t>
  </si>
  <si>
    <t>NEW</t>
  </si>
  <si>
    <t>Algood Manor Apartments</t>
  </si>
  <si>
    <t>Clarke Manor - Seaboard Square Ph I</t>
  </si>
  <si>
    <t xml:space="preserve">Columbia Grove Apartments </t>
  </si>
  <si>
    <t xml:space="preserve">Cottages at Salisbury III </t>
  </si>
  <si>
    <t>Cumberland Place Apartments</t>
  </si>
  <si>
    <t>Danish Village</t>
  </si>
  <si>
    <t xml:space="preserve">Effingham Apartments </t>
  </si>
  <si>
    <t>Hamilton Place Apartments, Phase I</t>
  </si>
  <si>
    <t>Kareday Apartments</t>
  </si>
  <si>
    <t>Patterson Park Charter School</t>
  </si>
  <si>
    <t xml:space="preserve">Phoebus Square Apartments </t>
  </si>
  <si>
    <t>Slate Creek Apartments</t>
  </si>
  <si>
    <t>Stonewood Village/ Woodstone</t>
  </si>
  <si>
    <t>VIDA Senior Residences at Brightwood</t>
  </si>
  <si>
    <t>Villa North Apartments</t>
  </si>
  <si>
    <t>vPoint</t>
  </si>
  <si>
    <t>Total Completed Projects</t>
  </si>
  <si>
    <t>Total of all Developments</t>
  </si>
  <si>
    <t>Hamilton Place Apartments, Phase II</t>
  </si>
  <si>
    <t>Colony Arms Apartments</t>
  </si>
  <si>
    <t>RAD/LIHTC</t>
  </si>
  <si>
    <t>Village Pines of Monroe</t>
  </si>
  <si>
    <t>Monroe, MI</t>
  </si>
  <si>
    <t>Scranton, PA</t>
  </si>
  <si>
    <t>Scranton North Apartments</t>
  </si>
  <si>
    <t>LIHTC/Section 8/Historic</t>
  </si>
  <si>
    <t>Teitel Apartments</t>
  </si>
  <si>
    <t>Waynesboro, PA</t>
  </si>
  <si>
    <t>Windsor Garden Apartments</t>
  </si>
  <si>
    <t>Edmond, Ok</t>
  </si>
  <si>
    <t>McMinnville Apartments</t>
  </si>
  <si>
    <t>McMinnville, TN</t>
  </si>
  <si>
    <t>Trinity House</t>
  </si>
  <si>
    <t>Strong Housing</t>
  </si>
  <si>
    <t>Conv/Section 8</t>
  </si>
  <si>
    <t>Acq/Rehab</t>
  </si>
  <si>
    <t>Rehab/Reuse</t>
  </si>
  <si>
    <t>Conv/Section 8/CF</t>
  </si>
  <si>
    <t>Tulsa, OK</t>
  </si>
  <si>
    <t>Claremore, OK</t>
  </si>
  <si>
    <t>New Parkridge Homes</t>
  </si>
  <si>
    <t>LIHTC/SEC 8</t>
  </si>
  <si>
    <t>DP</t>
  </si>
  <si>
    <t>Oklahoma Christian Apartments</t>
  </si>
  <si>
    <t>Forest Dale Apartments</t>
  </si>
  <si>
    <t>Schoolhouse Apartments</t>
  </si>
  <si>
    <t>Berlin, NH</t>
  </si>
  <si>
    <t>Saginaw, MI</t>
  </si>
  <si>
    <t>Dallas, TX</t>
  </si>
  <si>
    <t>Columbia, MD</t>
  </si>
  <si>
    <t>LIHTC/Conventional</t>
  </si>
  <si>
    <t>Troy, MI</t>
  </si>
  <si>
    <t>Waterloo, IA</t>
  </si>
  <si>
    <t>4% MSHDA Bond</t>
  </si>
  <si>
    <t>Altus, OK</t>
  </si>
  <si>
    <t>(The) Courtyards at Long Beach</t>
  </si>
  <si>
    <t>Longbeach, CA</t>
  </si>
  <si>
    <t>Grand Rapids, MI</t>
  </si>
  <si>
    <t>ICCF</t>
  </si>
  <si>
    <t>Louisville, KY</t>
  </si>
  <si>
    <t>Restoration Towers</t>
  </si>
  <si>
    <t>Melvindale, MI</t>
  </si>
  <si>
    <t>LIHTC/Section 8/RAD</t>
  </si>
  <si>
    <t>Claremore Senior Apartments</t>
  </si>
  <si>
    <t>Acquisition</t>
  </si>
  <si>
    <t>Utica, NY</t>
  </si>
  <si>
    <t>LIHTC/HTC/Conventional</t>
  </si>
  <si>
    <t xml:space="preserve">124 Alfred </t>
  </si>
  <si>
    <t xml:space="preserve">28 West Grand River </t>
  </si>
  <si>
    <t>Prentis II</t>
  </si>
  <si>
    <t xml:space="preserve">Norman Towers </t>
  </si>
  <si>
    <t xml:space="preserve">Bethany Villas I &amp; II </t>
  </si>
  <si>
    <t>Westchester Village South*</t>
  </si>
  <si>
    <t>LIHTC/MIH</t>
  </si>
  <si>
    <t xml:space="preserve">Shalom Square </t>
  </si>
  <si>
    <t xml:space="preserve">The Towers Apartments </t>
  </si>
  <si>
    <t xml:space="preserve">Westchester Village East </t>
  </si>
  <si>
    <t xml:space="preserve">Westchester Village North </t>
  </si>
  <si>
    <t>Tapestry Square</t>
  </si>
  <si>
    <t>Cedar River Towers</t>
  </si>
  <si>
    <t>John F Kennedy Apartments</t>
  </si>
  <si>
    <t>Cumberland, MD</t>
  </si>
  <si>
    <t>8609 Date</t>
  </si>
  <si>
    <t>LIHTC/Home/RAD</t>
  </si>
  <si>
    <t xml:space="preserve">501 Eastern </t>
  </si>
  <si>
    <t>J. O. Blanton House</t>
  </si>
  <si>
    <t>LIHTC/RAD</t>
  </si>
  <si>
    <t>Oklahoma City, OK</t>
  </si>
  <si>
    <t xml:space="preserve">Stockbridge Apartments </t>
  </si>
  <si>
    <t xml:space="preserve">Pecan Creek Apartments </t>
  </si>
  <si>
    <t>NM/HIST Credits/Historic</t>
  </si>
  <si>
    <t>Not Issued</t>
  </si>
  <si>
    <t>N/A</t>
  </si>
  <si>
    <t>`</t>
  </si>
  <si>
    <t>Lansing, MI</t>
  </si>
  <si>
    <t>Pine Ridge Apartments</t>
  </si>
  <si>
    <t>Marquette, MI</t>
  </si>
  <si>
    <t>Lake Superior Village</t>
  </si>
  <si>
    <t>St. Regis Apartments</t>
  </si>
  <si>
    <t>Melvindale Sr Apartments</t>
  </si>
  <si>
    <t xml:space="preserve">415 Franklin </t>
  </si>
  <si>
    <t>Macartovin Apartments</t>
  </si>
  <si>
    <t>Westchester Village South</t>
  </si>
  <si>
    <t>St. Joes Sr Housing</t>
  </si>
  <si>
    <t>Historic/LIHTC/Section 8</t>
  </si>
  <si>
    <t>Historic/LIHTC/SEC 8</t>
  </si>
  <si>
    <t>Historic/LIHTC/Conventional</t>
  </si>
  <si>
    <t>Chesapeake Community Advisors, Inc.                                                                                                                                                                                                                                                                                                                           Completed Projects</t>
  </si>
  <si>
    <t>Hetchman I</t>
  </si>
  <si>
    <t>West Bloomfield, MI</t>
  </si>
  <si>
    <t>Fort Cumberland Apartments (River Bend)</t>
  </si>
  <si>
    <t>Baptist Terrace</t>
  </si>
  <si>
    <t>Orlando, FL</t>
  </si>
  <si>
    <t>Westside Village Apartments</t>
  </si>
  <si>
    <t>Chesapeake Community Advisors, Inc.
Projects Under Construction</t>
  </si>
  <si>
    <t>Chesapeake Community Advisors, Inc.
Projects In Development (Under Contract)</t>
  </si>
  <si>
    <t>Mt. Vernon-LHC</t>
  </si>
  <si>
    <t>South Washington-LHC</t>
  </si>
  <si>
    <t>Hildebrandt-LHC</t>
  </si>
  <si>
    <t>East Tawas Housing Commission</t>
  </si>
  <si>
    <t>East Tawas, MI</t>
  </si>
  <si>
    <t>Trinity Gardens</t>
  </si>
  <si>
    <t>LIHTC/Section 8/HISTORIC</t>
  </si>
  <si>
    <t>Myrtle Landing</t>
  </si>
  <si>
    <t>Cape Charles, VA</t>
  </si>
  <si>
    <t>LaRoy-LHC</t>
  </si>
  <si>
    <t>Superbia Halls</t>
  </si>
  <si>
    <t>Superbia Cottages</t>
  </si>
  <si>
    <t>Total Projects in Development</t>
  </si>
  <si>
    <t>Total Development</t>
  </si>
  <si>
    <t>Lansing Housing Commission</t>
  </si>
  <si>
    <t>Disposition</t>
  </si>
  <si>
    <t>HUD Section 18 Scattered Site Disposition</t>
  </si>
  <si>
    <t>Samaritas Affordable Living Sring Lake</t>
  </si>
  <si>
    <t>Spring Lake,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</si>
</sst>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4" tint="-0.249977111117893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6"/>
      <name val="Arial Narrow"/>
      <family val="2"/>
    </font>
    <font>
      <sz val="16"/>
      <color theme="1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Border="1"/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 wrapText="1"/>
    </xf>
    <xf numFmtId="0" fontId="3" fillId="0" borderId="0" xfId="0" applyFont="1"/>
    <xf numFmtId="164" fontId="3" fillId="0" borderId="0" xfId="1" applyNumberFormat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/>
    <xf numFmtId="0" fontId="3" fillId="0" borderId="0" xfId="0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left"/>
    </xf>
    <xf numFmtId="0" fontId="6" fillId="0" borderId="0" xfId="0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1" applyNumberFormat="1" applyFont="1" applyBorder="1"/>
    <xf numFmtId="0" fontId="4" fillId="0" borderId="1" xfId="0" applyFont="1" applyBorder="1"/>
    <xf numFmtId="0" fontId="9" fillId="0" borderId="2" xfId="0" applyFont="1" applyBorder="1"/>
    <xf numFmtId="0" fontId="6" fillId="0" borderId="2" xfId="0" applyFont="1" applyBorder="1" applyAlignment="1">
      <alignment horizontal="center"/>
    </xf>
    <xf numFmtId="164" fontId="6" fillId="0" borderId="3" xfId="1" applyNumberFormat="1" applyFont="1" applyBorder="1"/>
    <xf numFmtId="0" fontId="4" fillId="0" borderId="0" xfId="0" applyFont="1" applyAlignment="1">
      <alignment horizontal="center"/>
    </xf>
    <xf numFmtId="164" fontId="4" fillId="0" borderId="0" xfId="1" applyNumberFormat="1" applyFont="1"/>
    <xf numFmtId="0" fontId="3" fillId="0" borderId="0" xfId="1" applyNumberFormat="1" applyFont="1" applyAlignment="1"/>
    <xf numFmtId="44" fontId="3" fillId="0" borderId="0" xfId="1" applyFont="1" applyAlignment="1">
      <alignment horizontal="center"/>
    </xf>
    <xf numFmtId="0" fontId="3" fillId="0" borderId="0" xfId="1" applyNumberFormat="1" applyFont="1" applyAlignment="1">
      <alignment horizontal="center"/>
    </xf>
    <xf numFmtId="44" fontId="3" fillId="0" borderId="0" xfId="1" applyFont="1"/>
    <xf numFmtId="0" fontId="3" fillId="0" borderId="0" xfId="1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1" applyNumberFormat="1" applyFont="1"/>
    <xf numFmtId="44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0" fontId="5" fillId="0" borderId="0" xfId="1" applyNumberFormat="1" applyFont="1"/>
    <xf numFmtId="44" fontId="5" fillId="0" borderId="0" xfId="1" applyFont="1"/>
    <xf numFmtId="44" fontId="5" fillId="0" borderId="0" xfId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0" fillId="0" borderId="0" xfId="0" applyFont="1" applyFill="1" applyBorder="1" applyAlignment="1">
      <alignment horizontal="center"/>
    </xf>
    <xf numFmtId="42" fontId="10" fillId="0" borderId="0" xfId="1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42" fontId="12" fillId="0" borderId="0" xfId="1" applyNumberFormat="1" applyFont="1" applyFill="1" applyBorder="1"/>
    <xf numFmtId="0" fontId="4" fillId="0" borderId="0" xfId="0" applyFont="1" applyBorder="1" applyAlignment="1">
      <alignment horizontal="center"/>
    </xf>
    <xf numFmtId="0" fontId="13" fillId="0" borderId="0" xfId="1" applyNumberFormat="1" applyFont="1"/>
    <xf numFmtId="44" fontId="13" fillId="0" borderId="0" xfId="1" applyFont="1" applyAlignment="1">
      <alignment horizontal="center"/>
    </xf>
    <xf numFmtId="0" fontId="13" fillId="0" borderId="0" xfId="1" applyNumberFormat="1" applyFont="1" applyAlignment="1">
      <alignment horizontal="center"/>
    </xf>
    <xf numFmtId="44" fontId="13" fillId="0" borderId="0" xfId="1" applyFont="1"/>
    <xf numFmtId="164" fontId="13" fillId="0" borderId="0" xfId="1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13" fillId="0" borderId="0" xfId="0" applyNumberFormat="1" applyFont="1" applyAlignment="1"/>
    <xf numFmtId="0" fontId="13" fillId="0" borderId="0" xfId="0" applyNumberFormat="1" applyFont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/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/>
    <xf numFmtId="0" fontId="14" fillId="0" borderId="0" xfId="0" applyFont="1" applyBorder="1" applyAlignment="1">
      <alignment horizontal="center" wrapText="1"/>
    </xf>
    <xf numFmtId="164" fontId="14" fillId="0" borderId="0" xfId="1" applyNumberFormat="1" applyFont="1" applyBorder="1" applyAlignment="1">
      <alignment horizontal="center" wrapText="1"/>
    </xf>
    <xf numFmtId="0" fontId="14" fillId="0" borderId="0" xfId="1" applyNumberFormat="1" applyFont="1"/>
    <xf numFmtId="44" fontId="14" fillId="0" borderId="0" xfId="1" applyFont="1" applyAlignment="1">
      <alignment horizontal="center"/>
    </xf>
    <xf numFmtId="0" fontId="14" fillId="0" borderId="0" xfId="1" applyNumberFormat="1" applyFont="1" applyAlignment="1">
      <alignment horizontal="center"/>
    </xf>
    <xf numFmtId="44" fontId="14" fillId="0" borderId="0" xfId="1" applyFont="1"/>
    <xf numFmtId="164" fontId="14" fillId="0" borderId="0" xfId="1" applyNumberFormat="1" applyFont="1"/>
    <xf numFmtId="44" fontId="15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43">
    <dxf>
      <font>
        <strike val="0"/>
        <outline val="0"/>
        <shadow val="0"/>
        <u val="none"/>
        <vertAlign val="baseline"/>
        <name val="Arial Narrow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4" formatCode="_(&quot;$&quot;* #,##0_);_(&quot;$&quot;* \(#,##0\);_(&quot;$&quot;* &quot;-&quot;??_);_(@_)"/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border outline="0"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21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2019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666750</xdr:colOff>
      <xdr:row>95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6750" y="51911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45508</xdr:colOff>
      <xdr:row>99</xdr:row>
      <xdr:rowOff>83610</xdr:rowOff>
    </xdr:from>
    <xdr:to>
      <xdr:col>1</xdr:col>
      <xdr:colOff>261408</xdr:colOff>
      <xdr:row>104</xdr:row>
      <xdr:rowOff>128060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508" y="20260736"/>
          <a:ext cx="2798233" cy="84349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CCA ROLE KEY</a:t>
          </a:r>
        </a:p>
        <a:p>
          <a:r>
            <a:rPr lang="en-US" sz="1100"/>
            <a:t>Development</a:t>
          </a:r>
          <a:r>
            <a:rPr lang="en-US" sz="1100" baseline="0"/>
            <a:t> Consultant	      DC</a:t>
          </a:r>
        </a:p>
        <a:p>
          <a:r>
            <a:rPr lang="en-US" sz="1100" baseline="0"/>
            <a:t>Co-Developer - General Partner	      D-GP</a:t>
          </a:r>
        </a:p>
        <a:p>
          <a:r>
            <a:rPr lang="en-US" sz="1100" baseline="0"/>
            <a:t>Co-Developer - Partner	      DP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41</xdr:row>
      <xdr:rowOff>80434</xdr:rowOff>
    </xdr:from>
    <xdr:to>
      <xdr:col>2</xdr:col>
      <xdr:colOff>179070</xdr:colOff>
      <xdr:row>45</xdr:row>
      <xdr:rowOff>172720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00" y="7540414"/>
          <a:ext cx="2645410" cy="91905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CCA ROLE KEY</a:t>
          </a:r>
        </a:p>
        <a:p>
          <a:r>
            <a:rPr lang="en-US" sz="1100"/>
            <a:t>Development</a:t>
          </a:r>
          <a:r>
            <a:rPr lang="en-US" sz="1100" baseline="0"/>
            <a:t> Consultant	     DC</a:t>
          </a:r>
        </a:p>
        <a:p>
          <a:r>
            <a:rPr lang="en-US" sz="1100" baseline="0"/>
            <a:t>Co-Developer - General Partner	     D-GP</a:t>
          </a:r>
        </a:p>
        <a:p>
          <a:r>
            <a:rPr lang="en-US" sz="1100" baseline="0"/>
            <a:t>Co-Developer - Partner	     DP</a:t>
          </a: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I100" totalsRowCount="1" headerRowDxfId="42" dataDxfId="41" tableBorderDxfId="40">
  <sortState xmlns:xlrd2="http://schemas.microsoft.com/office/spreadsheetml/2017/richdata2" ref="A7:I100">
    <sortCondition ref="A6:A100"/>
  </sortState>
  <tableColumns count="9">
    <tableColumn id="1" xr3:uid="{00000000-0010-0000-0000-000001000000}" name="Project Name" dataDxfId="39" totalsRowDxfId="38"/>
    <tableColumn id="2" xr3:uid="{00000000-0010-0000-0000-000002000000}" name="CCA Role" dataDxfId="37" totalsRowDxfId="36"/>
    <tableColumn id="3" xr3:uid="{00000000-0010-0000-0000-000003000000}" name="Location" dataDxfId="35" totalsRowDxfId="34"/>
    <tableColumn id="4" xr3:uid="{00000000-0010-0000-0000-000004000000}" name="Number of Units" totalsRowFunction="sum" dataDxfId="33" totalsRowDxfId="32"/>
    <tableColumn id="5" xr3:uid="{00000000-0010-0000-0000-000005000000}" name="Type" dataDxfId="31" totalsRowDxfId="30"/>
    <tableColumn id="6" xr3:uid="{00000000-0010-0000-0000-000006000000}" name="New/Rehab" dataDxfId="29" totalsRowDxfId="28"/>
    <tableColumn id="7" xr3:uid="{00000000-0010-0000-0000-000007000000}" name="Financing" dataDxfId="27" totalsRowDxfId="26"/>
    <tableColumn id="8" xr3:uid="{00000000-0010-0000-0000-000008000000}" name="8609 Date" dataDxfId="25" totalsRowDxfId="24"/>
    <tableColumn id="9" xr3:uid="{00000000-0010-0000-0000-000009000000}" name="Total Development Cost" totalsRowFunction="sum" dataDxfId="23" totalsRowDxfId="22" dataCellStyle="Currenc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I41" totalsRowShown="0" headerRowDxfId="21" dataDxfId="20">
  <autoFilter ref="A22:I41" xr:uid="{00000000-0009-0000-0100-000003000000}"/>
  <sortState xmlns:xlrd2="http://schemas.microsoft.com/office/spreadsheetml/2017/richdata2" ref="A17:I41">
    <sortCondition ref="A16:A41"/>
  </sortState>
  <tableColumns count="9">
    <tableColumn id="1" xr3:uid="{00000000-0010-0000-0100-000001000000}" name="Project Name" dataDxfId="19"/>
    <tableColumn id="2" xr3:uid="{00000000-0010-0000-0100-000002000000}" name="CCA Role" dataDxfId="18"/>
    <tableColumn id="3" xr3:uid="{00000000-0010-0000-0100-000003000000}" name="Location" dataDxfId="17"/>
    <tableColumn id="4" xr3:uid="{00000000-0010-0000-0100-000004000000}" name="Number of Units" dataDxfId="16"/>
    <tableColumn id="5" xr3:uid="{00000000-0010-0000-0100-000005000000}" name="Type" dataDxfId="15"/>
    <tableColumn id="6" xr3:uid="{00000000-0010-0000-0100-000006000000}" name="New/Rehab" dataDxfId="14"/>
    <tableColumn id="7" xr3:uid="{00000000-0010-0000-0100-000007000000}" name="Financing" dataDxfId="13"/>
    <tableColumn id="8" xr3:uid="{00000000-0010-0000-0100-000008000000}" name="Sponsor" dataDxfId="12"/>
    <tableColumn id="9" xr3:uid="{00000000-0010-0000-0100-000009000000}" name="Total Development Cost" dataDxfId="1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136" displayName="Table136" ref="A5:I17" totalsRowShown="0" headerRowDxfId="10" dataDxfId="9">
  <autoFilter ref="A5:I17" xr:uid="{00000000-0009-0000-0100-000005000000}"/>
  <sortState xmlns:xlrd2="http://schemas.microsoft.com/office/spreadsheetml/2017/richdata2" ref="A6:I11">
    <sortCondition ref="A5:A11"/>
  </sortState>
  <tableColumns count="9">
    <tableColumn id="1" xr3:uid="{00000000-0010-0000-0200-000001000000}" name="Project Name" dataDxfId="8"/>
    <tableColumn id="2" xr3:uid="{00000000-0010-0000-0200-000002000000}" name="CCA Role" dataDxfId="7"/>
    <tableColumn id="3" xr3:uid="{00000000-0010-0000-0200-000003000000}" name="Location" dataDxfId="6"/>
    <tableColumn id="4" xr3:uid="{00000000-0010-0000-0200-000004000000}" name="Number of Units" dataDxfId="5"/>
    <tableColumn id="5" xr3:uid="{00000000-0010-0000-0200-000005000000}" name="Type" dataDxfId="4"/>
    <tableColumn id="6" xr3:uid="{00000000-0010-0000-0200-000006000000}" name="New/Rehab" dataDxfId="3"/>
    <tableColumn id="7" xr3:uid="{00000000-0010-0000-0200-000007000000}" name="Financing" dataDxfId="2"/>
    <tableColumn id="8" xr3:uid="{00000000-0010-0000-0200-000008000000}" name="Sponsor" dataDxfId="1"/>
    <tableColumn id="9" xr3:uid="{00000000-0010-0000-0200-000009000000}" name="Total Development Cost" dataDxfId="0" dataCellStyle="Cur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GI111"/>
  <sheetViews>
    <sheetView showGridLines="0" tabSelected="1" topLeftCell="A71" zoomScale="90" zoomScaleNormal="90" workbookViewId="0">
      <selection activeCell="O95" sqref="O95"/>
    </sheetView>
  </sheetViews>
  <sheetFormatPr defaultColWidth="9.1328125" defaultRowHeight="15" x14ac:dyDescent="0.4"/>
  <cols>
    <col min="1" max="1" width="36.1328125" style="2" bestFit="1" customWidth="1"/>
    <col min="2" max="2" width="6" style="75" bestFit="1" customWidth="1"/>
    <col min="3" max="3" width="21" style="69" bestFit="1" customWidth="1"/>
    <col min="4" max="4" width="11.33203125" style="29" bestFit="1" customWidth="1"/>
    <col min="5" max="5" width="11.86328125" style="29" bestFit="1" customWidth="1"/>
    <col min="6" max="6" width="13.33203125" style="29" bestFit="1" customWidth="1"/>
    <col min="7" max="7" width="23.6640625" style="29" bestFit="1" customWidth="1"/>
    <col min="8" max="8" width="11" style="29" hidden="1" customWidth="1"/>
    <col min="9" max="9" width="14.6640625" style="30" bestFit="1" customWidth="1"/>
    <col min="10" max="10" width="9.1328125" style="1"/>
    <col min="11" max="16384" width="9.1328125" style="2"/>
  </cols>
  <sheetData>
    <row r="1" spans="1:9" ht="45.6" customHeight="1" x14ac:dyDescent="0.55000000000000004">
      <c r="A1" s="87" t="s">
        <v>232</v>
      </c>
      <c r="B1" s="88"/>
      <c r="C1" s="88"/>
      <c r="D1" s="88"/>
      <c r="E1" s="88"/>
      <c r="F1" s="88"/>
      <c r="G1" s="88"/>
      <c r="H1" s="88"/>
      <c r="I1" s="88"/>
    </row>
    <row r="2" spans="1:9" ht="18.600000000000001" customHeight="1" x14ac:dyDescent="0.55000000000000004">
      <c r="A2" s="3"/>
      <c r="B2" s="70"/>
      <c r="C2" s="66"/>
      <c r="D2" s="4"/>
      <c r="E2" s="4"/>
      <c r="F2" s="4"/>
      <c r="G2" s="4"/>
      <c r="H2" s="4"/>
      <c r="I2" s="4"/>
    </row>
    <row r="3" spans="1:9" ht="56.25" customHeight="1" x14ac:dyDescent="0.4">
      <c r="A3" s="5" t="s">
        <v>0</v>
      </c>
      <c r="B3" s="71" t="s">
        <v>1</v>
      </c>
      <c r="C3" s="67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5" t="s">
        <v>207</v>
      </c>
      <c r="I3" s="7" t="s">
        <v>7</v>
      </c>
    </row>
    <row r="4" spans="1:9" ht="15" hidden="1" customHeight="1" x14ac:dyDescent="0.4">
      <c r="A4" s="8" t="s">
        <v>180</v>
      </c>
      <c r="B4" s="12" t="s">
        <v>167</v>
      </c>
      <c r="C4" s="12" t="s">
        <v>181</v>
      </c>
      <c r="D4" s="6">
        <v>48</v>
      </c>
      <c r="E4" s="6" t="s">
        <v>10</v>
      </c>
      <c r="F4" s="6" t="s">
        <v>24</v>
      </c>
      <c r="G4" s="6" t="s">
        <v>12</v>
      </c>
      <c r="H4" s="6" t="s">
        <v>216</v>
      </c>
      <c r="I4" s="9">
        <v>11000000</v>
      </c>
    </row>
    <row r="5" spans="1:9" ht="15" customHeight="1" x14ac:dyDescent="0.4">
      <c r="A5" s="8" t="s">
        <v>192</v>
      </c>
      <c r="B5" s="12" t="s">
        <v>95</v>
      </c>
      <c r="C5" s="12" t="s">
        <v>73</v>
      </c>
      <c r="D5" s="6">
        <v>54</v>
      </c>
      <c r="E5" s="6" t="s">
        <v>29</v>
      </c>
      <c r="F5" s="6" t="s">
        <v>24</v>
      </c>
      <c r="G5" s="6" t="s">
        <v>175</v>
      </c>
      <c r="H5" s="6" t="s">
        <v>216</v>
      </c>
      <c r="I5" s="9">
        <v>9300000</v>
      </c>
    </row>
    <row r="6" spans="1:9" ht="15" customHeight="1" x14ac:dyDescent="0.4">
      <c r="A6" s="8" t="s">
        <v>193</v>
      </c>
      <c r="B6" s="12" t="s">
        <v>95</v>
      </c>
      <c r="C6" s="12" t="s">
        <v>73</v>
      </c>
      <c r="D6" s="6">
        <v>85</v>
      </c>
      <c r="E6" s="6" t="s">
        <v>10</v>
      </c>
      <c r="F6" s="6" t="s">
        <v>24</v>
      </c>
      <c r="G6" s="6" t="s">
        <v>198</v>
      </c>
      <c r="H6" s="6" t="s">
        <v>216</v>
      </c>
      <c r="I6" s="9">
        <v>15800000</v>
      </c>
    </row>
    <row r="7" spans="1:9" ht="15" customHeight="1" x14ac:dyDescent="0.4">
      <c r="A7" s="31" t="s">
        <v>225</v>
      </c>
      <c r="B7" s="31" t="s">
        <v>95</v>
      </c>
      <c r="C7" s="31" t="s">
        <v>182</v>
      </c>
      <c r="D7" s="33">
        <v>40</v>
      </c>
      <c r="E7" s="32" t="s">
        <v>10</v>
      </c>
      <c r="F7" s="32" t="s">
        <v>160</v>
      </c>
      <c r="G7" s="32" t="s">
        <v>231</v>
      </c>
      <c r="H7" s="34"/>
      <c r="I7" s="9">
        <v>13500000</v>
      </c>
    </row>
    <row r="8" spans="1:9" ht="15" customHeight="1" x14ac:dyDescent="0.4">
      <c r="A8" s="12" t="s">
        <v>209</v>
      </c>
      <c r="B8" s="12" t="s">
        <v>95</v>
      </c>
      <c r="C8" s="12" t="s">
        <v>182</v>
      </c>
      <c r="D8" s="6">
        <v>65</v>
      </c>
      <c r="E8" s="6" t="s">
        <v>10</v>
      </c>
      <c r="F8" s="6" t="s">
        <v>124</v>
      </c>
      <c r="G8" s="6" t="s">
        <v>175</v>
      </c>
      <c r="H8" s="8" t="s">
        <v>183</v>
      </c>
      <c r="I8" s="9">
        <v>17700000</v>
      </c>
    </row>
    <row r="9" spans="1:9" ht="15" customHeight="1" x14ac:dyDescent="0.4">
      <c r="A9" s="8" t="s">
        <v>97</v>
      </c>
      <c r="B9" s="12" t="s">
        <v>96</v>
      </c>
      <c r="C9" s="12" t="s">
        <v>98</v>
      </c>
      <c r="D9" s="6">
        <v>114</v>
      </c>
      <c r="E9" s="6" t="s">
        <v>10</v>
      </c>
      <c r="F9" s="6" t="s">
        <v>11</v>
      </c>
      <c r="G9" s="6" t="s">
        <v>104</v>
      </c>
      <c r="H9" s="10">
        <v>41732</v>
      </c>
      <c r="I9" s="9">
        <v>9200000</v>
      </c>
    </row>
    <row r="10" spans="1:9" ht="15" customHeight="1" x14ac:dyDescent="0.4">
      <c r="A10" s="8" t="s">
        <v>125</v>
      </c>
      <c r="B10" s="12" t="s">
        <v>95</v>
      </c>
      <c r="C10" s="12" t="s">
        <v>9</v>
      </c>
      <c r="D10" s="6">
        <v>59</v>
      </c>
      <c r="E10" s="6" t="s">
        <v>10</v>
      </c>
      <c r="F10" s="6" t="s">
        <v>11</v>
      </c>
      <c r="G10" s="6" t="s">
        <v>12</v>
      </c>
      <c r="H10" s="10">
        <v>40908</v>
      </c>
      <c r="I10" s="9">
        <v>5600000</v>
      </c>
    </row>
    <row r="11" spans="1:9" ht="15" customHeight="1" x14ac:dyDescent="0.4">
      <c r="A11" s="11" t="s">
        <v>196</v>
      </c>
      <c r="B11" s="12" t="s">
        <v>96</v>
      </c>
      <c r="C11" s="12" t="s">
        <v>176</v>
      </c>
      <c r="D11" s="6">
        <v>238</v>
      </c>
      <c r="E11" s="6" t="s">
        <v>29</v>
      </c>
      <c r="F11" s="6" t="s">
        <v>160</v>
      </c>
      <c r="G11" s="6" t="s">
        <v>178</v>
      </c>
      <c r="H11" s="8"/>
      <c r="I11" s="9">
        <v>28000000</v>
      </c>
    </row>
    <row r="12" spans="1:9" ht="15.75" customHeight="1" x14ac:dyDescent="0.4">
      <c r="A12" s="8" t="s">
        <v>13</v>
      </c>
      <c r="B12" s="12" t="s">
        <v>96</v>
      </c>
      <c r="C12" s="12" t="s">
        <v>14</v>
      </c>
      <c r="D12" s="6">
        <v>80</v>
      </c>
      <c r="E12" s="6" t="s">
        <v>10</v>
      </c>
      <c r="F12" s="6" t="s">
        <v>11</v>
      </c>
      <c r="G12" s="6" t="s">
        <v>15</v>
      </c>
      <c r="H12" s="10" t="s">
        <v>217</v>
      </c>
      <c r="I12" s="9">
        <v>9000000</v>
      </c>
    </row>
    <row r="13" spans="1:9" ht="15" customHeight="1" x14ac:dyDescent="0.4">
      <c r="A13" s="8" t="s">
        <v>16</v>
      </c>
      <c r="B13" s="12" t="s">
        <v>95</v>
      </c>
      <c r="C13" s="12" t="s">
        <v>17</v>
      </c>
      <c r="D13" s="6">
        <v>96</v>
      </c>
      <c r="E13" s="6" t="s">
        <v>10</v>
      </c>
      <c r="F13" s="6" t="s">
        <v>189</v>
      </c>
      <c r="G13" s="6" t="s">
        <v>18</v>
      </c>
      <c r="H13" s="10" t="s">
        <v>217</v>
      </c>
      <c r="I13" s="9">
        <v>7500000</v>
      </c>
    </row>
    <row r="14" spans="1:9" ht="15" customHeight="1" x14ac:dyDescent="0.4">
      <c r="A14" s="8" t="s">
        <v>108</v>
      </c>
      <c r="B14" s="12" t="s">
        <v>96</v>
      </c>
      <c r="C14" s="12" t="s">
        <v>109</v>
      </c>
      <c r="D14" s="6">
        <v>48</v>
      </c>
      <c r="E14" s="6" t="s">
        <v>10</v>
      </c>
      <c r="F14" s="6" t="s">
        <v>11</v>
      </c>
      <c r="G14" s="6" t="s">
        <v>166</v>
      </c>
      <c r="H14" s="10">
        <v>41681</v>
      </c>
      <c r="I14" s="9">
        <v>4200000</v>
      </c>
    </row>
    <row r="15" spans="1:9" ht="15" customHeight="1" x14ac:dyDescent="0.4">
      <c r="A15" s="8" t="s">
        <v>19</v>
      </c>
      <c r="B15" s="12" t="s">
        <v>95</v>
      </c>
      <c r="C15" s="12" t="s">
        <v>20</v>
      </c>
      <c r="D15" s="6">
        <v>40</v>
      </c>
      <c r="E15" s="6" t="s">
        <v>10</v>
      </c>
      <c r="F15" s="6" t="s">
        <v>11</v>
      </c>
      <c r="G15" s="6" t="s">
        <v>15</v>
      </c>
      <c r="H15" s="10">
        <v>37414</v>
      </c>
      <c r="I15" s="9">
        <v>2300000</v>
      </c>
    </row>
    <row r="16" spans="1:9" ht="15" customHeight="1" x14ac:dyDescent="0.4">
      <c r="A16" s="35" t="s">
        <v>204</v>
      </c>
      <c r="B16" s="31" t="s">
        <v>96</v>
      </c>
      <c r="C16" s="31" t="s">
        <v>177</v>
      </c>
      <c r="D16" s="33">
        <v>85</v>
      </c>
      <c r="E16" s="32" t="s">
        <v>10</v>
      </c>
      <c r="F16" s="32" t="s">
        <v>160</v>
      </c>
      <c r="G16" s="32" t="s">
        <v>175</v>
      </c>
      <c r="H16" s="34"/>
      <c r="I16" s="9">
        <v>12000000</v>
      </c>
    </row>
    <row r="17" spans="1:9" ht="15" customHeight="1" x14ac:dyDescent="0.4">
      <c r="A17" s="8" t="s">
        <v>21</v>
      </c>
      <c r="B17" s="12" t="s">
        <v>95</v>
      </c>
      <c r="C17" s="12" t="s">
        <v>22</v>
      </c>
      <c r="D17" s="6">
        <v>77</v>
      </c>
      <c r="E17" s="6" t="s">
        <v>10</v>
      </c>
      <c r="F17" s="6" t="s">
        <v>11</v>
      </c>
      <c r="G17" s="6" t="s">
        <v>15</v>
      </c>
      <c r="H17" s="10">
        <v>38968</v>
      </c>
      <c r="I17" s="9">
        <v>6700000</v>
      </c>
    </row>
    <row r="18" spans="1:9" ht="15" customHeight="1" x14ac:dyDescent="0.4">
      <c r="A18" s="8" t="s">
        <v>188</v>
      </c>
      <c r="B18" s="12" t="s">
        <v>167</v>
      </c>
      <c r="C18" s="12" t="s">
        <v>164</v>
      </c>
      <c r="D18" s="6">
        <v>100</v>
      </c>
      <c r="E18" s="6" t="s">
        <v>29</v>
      </c>
      <c r="F18" s="6" t="s">
        <v>160</v>
      </c>
      <c r="G18" s="6" t="s">
        <v>159</v>
      </c>
      <c r="H18" s="10">
        <v>43172</v>
      </c>
      <c r="I18" s="9">
        <v>11000000</v>
      </c>
    </row>
    <row r="19" spans="1:9" ht="15" customHeight="1" x14ac:dyDescent="0.4">
      <c r="A19" s="8" t="s">
        <v>126</v>
      </c>
      <c r="B19" s="12" t="s">
        <v>96</v>
      </c>
      <c r="C19" s="12" t="s">
        <v>23</v>
      </c>
      <c r="D19" s="6">
        <v>121</v>
      </c>
      <c r="E19" s="6" t="s">
        <v>10</v>
      </c>
      <c r="F19" s="6" t="s">
        <v>24</v>
      </c>
      <c r="G19" s="6" t="s">
        <v>166</v>
      </c>
      <c r="H19" s="10">
        <v>41010</v>
      </c>
      <c r="I19" s="9">
        <v>18100000</v>
      </c>
    </row>
    <row r="20" spans="1:9" ht="15" customHeight="1" x14ac:dyDescent="0.4">
      <c r="A20" s="8" t="s">
        <v>25</v>
      </c>
      <c r="B20" s="12" t="s">
        <v>96</v>
      </c>
      <c r="C20" s="12" t="s">
        <v>23</v>
      </c>
      <c r="D20" s="6">
        <v>100</v>
      </c>
      <c r="E20" s="6" t="s">
        <v>10</v>
      </c>
      <c r="F20" s="6" t="s">
        <v>24</v>
      </c>
      <c r="G20" s="6" t="s">
        <v>166</v>
      </c>
      <c r="H20" s="10">
        <v>41318</v>
      </c>
      <c r="I20" s="9">
        <v>14000000</v>
      </c>
    </row>
    <row r="21" spans="1:9" ht="15" customHeight="1" x14ac:dyDescent="0.4">
      <c r="A21" s="8" t="s">
        <v>144</v>
      </c>
      <c r="B21" s="12" t="s">
        <v>167</v>
      </c>
      <c r="C21" s="12" t="s">
        <v>73</v>
      </c>
      <c r="D21" s="6">
        <v>161</v>
      </c>
      <c r="E21" s="6" t="s">
        <v>10</v>
      </c>
      <c r="F21" s="6" t="s">
        <v>11</v>
      </c>
      <c r="G21" s="6" t="s">
        <v>230</v>
      </c>
      <c r="H21" s="10">
        <v>43173</v>
      </c>
      <c r="I21" s="9">
        <v>24400000</v>
      </c>
    </row>
    <row r="22" spans="1:9" ht="15" customHeight="1" x14ac:dyDescent="0.4">
      <c r="A22" s="8" t="s">
        <v>127</v>
      </c>
      <c r="B22" s="12" t="s">
        <v>96</v>
      </c>
      <c r="C22" s="12" t="s">
        <v>26</v>
      </c>
      <c r="D22" s="6">
        <v>210</v>
      </c>
      <c r="E22" s="6" t="s">
        <v>10</v>
      </c>
      <c r="F22" s="6" t="s">
        <v>11</v>
      </c>
      <c r="G22" s="6" t="s">
        <v>15</v>
      </c>
      <c r="H22" s="6" t="s">
        <v>217</v>
      </c>
      <c r="I22" s="9">
        <v>28300000</v>
      </c>
    </row>
    <row r="23" spans="1:9" ht="15" customHeight="1" x14ac:dyDescent="0.4">
      <c r="A23" s="8" t="s">
        <v>27</v>
      </c>
      <c r="B23" s="12" t="s">
        <v>96</v>
      </c>
      <c r="C23" s="12" t="s">
        <v>28</v>
      </c>
      <c r="D23" s="6">
        <v>40</v>
      </c>
      <c r="E23" s="6" t="s">
        <v>29</v>
      </c>
      <c r="F23" s="6" t="s">
        <v>24</v>
      </c>
      <c r="G23" s="6" t="s">
        <v>15</v>
      </c>
      <c r="H23" s="6" t="s">
        <v>217</v>
      </c>
      <c r="I23" s="9">
        <v>5700000</v>
      </c>
    </row>
    <row r="24" spans="1:9" ht="15" customHeight="1" x14ac:dyDescent="0.4">
      <c r="A24" s="8" t="s">
        <v>30</v>
      </c>
      <c r="B24" s="12" t="s">
        <v>96</v>
      </c>
      <c r="C24" s="12" t="s">
        <v>31</v>
      </c>
      <c r="D24" s="6">
        <v>30</v>
      </c>
      <c r="E24" s="6" t="s">
        <v>29</v>
      </c>
      <c r="F24" s="6" t="s">
        <v>24</v>
      </c>
      <c r="G24" s="6" t="s">
        <v>15</v>
      </c>
      <c r="H24" s="6" t="s">
        <v>217</v>
      </c>
      <c r="I24" s="9">
        <v>3100000</v>
      </c>
    </row>
    <row r="25" spans="1:9" ht="15" customHeight="1" x14ac:dyDescent="0.4">
      <c r="A25" s="8" t="s">
        <v>32</v>
      </c>
      <c r="B25" s="12" t="s">
        <v>96</v>
      </c>
      <c r="C25" s="12" t="s">
        <v>31</v>
      </c>
      <c r="D25" s="6">
        <v>52</v>
      </c>
      <c r="E25" s="6" t="s">
        <v>29</v>
      </c>
      <c r="F25" s="6" t="s">
        <v>24</v>
      </c>
      <c r="G25" s="6" t="s">
        <v>15</v>
      </c>
      <c r="H25" s="6" t="s">
        <v>217</v>
      </c>
      <c r="I25" s="9">
        <v>5500000</v>
      </c>
    </row>
    <row r="26" spans="1:9" ht="15" customHeight="1" x14ac:dyDescent="0.4">
      <c r="A26" s="8" t="s">
        <v>128</v>
      </c>
      <c r="B26" s="12" t="s">
        <v>96</v>
      </c>
      <c r="C26" s="12" t="s">
        <v>31</v>
      </c>
      <c r="D26" s="6">
        <v>32</v>
      </c>
      <c r="E26" s="6" t="s">
        <v>29</v>
      </c>
      <c r="F26" s="6" t="s">
        <v>24</v>
      </c>
      <c r="G26" s="6" t="s">
        <v>15</v>
      </c>
      <c r="H26" s="6" t="s">
        <v>217</v>
      </c>
      <c r="I26" s="9">
        <v>4300000</v>
      </c>
    </row>
    <row r="27" spans="1:9" ht="15" customHeight="1" x14ac:dyDescent="0.4">
      <c r="A27" s="8" t="s">
        <v>119</v>
      </c>
      <c r="B27" s="12" t="s">
        <v>96</v>
      </c>
      <c r="C27" s="12" t="s">
        <v>31</v>
      </c>
      <c r="D27" s="6">
        <v>38</v>
      </c>
      <c r="E27" s="6" t="s">
        <v>29</v>
      </c>
      <c r="F27" s="6" t="s">
        <v>24</v>
      </c>
      <c r="G27" s="6" t="s">
        <v>15</v>
      </c>
      <c r="H27" s="6" t="s">
        <v>217</v>
      </c>
      <c r="I27" s="9">
        <v>5300000</v>
      </c>
    </row>
    <row r="28" spans="1:9" ht="15" customHeight="1" x14ac:dyDescent="0.4">
      <c r="A28" s="8" t="s">
        <v>33</v>
      </c>
      <c r="B28" s="12" t="s">
        <v>96</v>
      </c>
      <c r="C28" s="12" t="s">
        <v>34</v>
      </c>
      <c r="D28" s="6">
        <v>30</v>
      </c>
      <c r="E28" s="6" t="s">
        <v>29</v>
      </c>
      <c r="F28" s="6" t="s">
        <v>24</v>
      </c>
      <c r="G28" s="6" t="s">
        <v>15</v>
      </c>
      <c r="H28" s="6" t="s">
        <v>217</v>
      </c>
      <c r="I28" s="9">
        <v>2700000</v>
      </c>
    </row>
    <row r="29" spans="1:9" ht="15" customHeight="1" x14ac:dyDescent="0.4">
      <c r="A29" s="8" t="s">
        <v>35</v>
      </c>
      <c r="B29" s="12" t="s">
        <v>96</v>
      </c>
      <c r="C29" s="12" t="s">
        <v>26</v>
      </c>
      <c r="D29" s="6">
        <v>112</v>
      </c>
      <c r="E29" s="6" t="s">
        <v>10</v>
      </c>
      <c r="F29" s="6" t="s">
        <v>11</v>
      </c>
      <c r="G29" s="6" t="s">
        <v>15</v>
      </c>
      <c r="H29" s="6" t="s">
        <v>217</v>
      </c>
      <c r="I29" s="9">
        <v>34000000</v>
      </c>
    </row>
    <row r="30" spans="1:9" ht="15" customHeight="1" x14ac:dyDescent="0.4">
      <c r="A30" s="8" t="s">
        <v>129</v>
      </c>
      <c r="B30" s="12" t="s">
        <v>95</v>
      </c>
      <c r="C30" s="12" t="s">
        <v>36</v>
      </c>
      <c r="D30" s="6">
        <v>76</v>
      </c>
      <c r="E30" s="6" t="s">
        <v>10</v>
      </c>
      <c r="F30" s="6" t="s">
        <v>11</v>
      </c>
      <c r="G30" s="6" t="s">
        <v>12</v>
      </c>
      <c r="H30" s="10">
        <v>40908</v>
      </c>
      <c r="I30" s="9">
        <v>5200000</v>
      </c>
    </row>
    <row r="31" spans="1:9" ht="15" customHeight="1" x14ac:dyDescent="0.4">
      <c r="A31" s="8" t="s">
        <v>130</v>
      </c>
      <c r="B31" s="12" t="s">
        <v>96</v>
      </c>
      <c r="C31" s="12" t="s">
        <v>37</v>
      </c>
      <c r="D31" s="6">
        <v>150</v>
      </c>
      <c r="E31" s="6" t="s">
        <v>29</v>
      </c>
      <c r="F31" s="6" t="s">
        <v>11</v>
      </c>
      <c r="G31" s="6" t="s">
        <v>15</v>
      </c>
      <c r="H31" s="10">
        <v>39850</v>
      </c>
      <c r="I31" s="9">
        <v>14700000</v>
      </c>
    </row>
    <row r="32" spans="1:9" ht="15" customHeight="1" x14ac:dyDescent="0.4">
      <c r="A32" s="8" t="s">
        <v>117</v>
      </c>
      <c r="B32" s="12" t="s">
        <v>96</v>
      </c>
      <c r="C32" s="12" t="s">
        <v>118</v>
      </c>
      <c r="D32" s="6">
        <v>50</v>
      </c>
      <c r="E32" s="6" t="s">
        <v>10</v>
      </c>
      <c r="F32" s="6" t="s">
        <v>160</v>
      </c>
      <c r="G32" s="6" t="s">
        <v>159</v>
      </c>
      <c r="H32" s="6" t="s">
        <v>217</v>
      </c>
      <c r="I32" s="9">
        <v>2500000</v>
      </c>
    </row>
    <row r="33" spans="1:9" ht="15.75" customHeight="1" x14ac:dyDescent="0.4">
      <c r="A33" s="8" t="s">
        <v>131</v>
      </c>
      <c r="B33" s="12" t="s">
        <v>96</v>
      </c>
      <c r="C33" s="12" t="s">
        <v>23</v>
      </c>
      <c r="D33" s="6">
        <v>178</v>
      </c>
      <c r="E33" s="6" t="s">
        <v>29</v>
      </c>
      <c r="F33" s="6" t="s">
        <v>11</v>
      </c>
      <c r="G33" s="6" t="s">
        <v>104</v>
      </c>
      <c r="H33" s="10">
        <v>40406</v>
      </c>
      <c r="I33" s="9">
        <v>13100000</v>
      </c>
    </row>
    <row r="34" spans="1:9" ht="15" customHeight="1" x14ac:dyDescent="0.4">
      <c r="A34" s="8" t="s">
        <v>38</v>
      </c>
      <c r="B34" s="12" t="s">
        <v>95</v>
      </c>
      <c r="C34" s="12" t="s">
        <v>22</v>
      </c>
      <c r="D34" s="6">
        <v>165</v>
      </c>
      <c r="E34" s="6" t="s">
        <v>10</v>
      </c>
      <c r="F34" s="6" t="s">
        <v>11</v>
      </c>
      <c r="G34" s="6" t="s">
        <v>15</v>
      </c>
      <c r="H34" s="6" t="s">
        <v>217</v>
      </c>
      <c r="I34" s="9">
        <v>13700000</v>
      </c>
    </row>
    <row r="35" spans="1:9" ht="15" customHeight="1" x14ac:dyDescent="0.4">
      <c r="A35" s="8" t="s">
        <v>39</v>
      </c>
      <c r="B35" s="12" t="s">
        <v>96</v>
      </c>
      <c r="C35" s="12" t="s">
        <v>26</v>
      </c>
      <c r="D35" s="6">
        <v>33</v>
      </c>
      <c r="E35" s="6" t="s">
        <v>10</v>
      </c>
      <c r="F35" s="6" t="s">
        <v>11</v>
      </c>
      <c r="G35" s="6" t="s">
        <v>40</v>
      </c>
      <c r="H35" s="10">
        <v>39618</v>
      </c>
      <c r="I35" s="9">
        <v>10100000</v>
      </c>
    </row>
    <row r="36" spans="1:9" ht="15" customHeight="1" x14ac:dyDescent="0.4">
      <c r="A36" s="8" t="s">
        <v>169</v>
      </c>
      <c r="B36" s="12" t="s">
        <v>167</v>
      </c>
      <c r="C36" s="12" t="s">
        <v>173</v>
      </c>
      <c r="D36" s="6">
        <v>206</v>
      </c>
      <c r="E36" s="6" t="s">
        <v>29</v>
      </c>
      <c r="F36" s="6" t="s">
        <v>160</v>
      </c>
      <c r="G36" s="6" t="s">
        <v>159</v>
      </c>
      <c r="H36" s="8"/>
      <c r="I36" s="9">
        <v>7300000</v>
      </c>
    </row>
    <row r="37" spans="1:9" ht="15.75" customHeight="1" x14ac:dyDescent="0.4">
      <c r="A37" s="8" t="s">
        <v>41</v>
      </c>
      <c r="B37" s="12" t="s">
        <v>96</v>
      </c>
      <c r="C37" s="12" t="s">
        <v>42</v>
      </c>
      <c r="D37" s="6" t="s">
        <v>43</v>
      </c>
      <c r="E37" s="6" t="s">
        <v>44</v>
      </c>
      <c r="F37" s="6" t="s">
        <v>11</v>
      </c>
      <c r="G37" s="6" t="s">
        <v>45</v>
      </c>
      <c r="H37" s="6" t="s">
        <v>217</v>
      </c>
      <c r="I37" s="9">
        <v>5500000</v>
      </c>
    </row>
    <row r="38" spans="1:9" ht="15" customHeight="1" x14ac:dyDescent="0.4">
      <c r="A38" s="8" t="s">
        <v>46</v>
      </c>
      <c r="B38" s="12" t="s">
        <v>96</v>
      </c>
      <c r="C38" s="12" t="s">
        <v>47</v>
      </c>
      <c r="D38" s="6">
        <v>12</v>
      </c>
      <c r="E38" s="6" t="s">
        <v>10</v>
      </c>
      <c r="F38" s="6" t="s">
        <v>24</v>
      </c>
      <c r="G38" s="6" t="s">
        <v>15</v>
      </c>
      <c r="H38" s="6" t="s">
        <v>217</v>
      </c>
      <c r="I38" s="9">
        <v>1600000</v>
      </c>
    </row>
    <row r="39" spans="1:9" ht="15" customHeight="1" x14ac:dyDescent="0.4">
      <c r="A39" s="8" t="s">
        <v>48</v>
      </c>
      <c r="B39" s="12" t="s">
        <v>96</v>
      </c>
      <c r="C39" s="12" t="s">
        <v>14</v>
      </c>
      <c r="D39" s="6">
        <v>8</v>
      </c>
      <c r="E39" s="6" t="s">
        <v>49</v>
      </c>
      <c r="F39" s="6" t="s">
        <v>11</v>
      </c>
      <c r="G39" s="6" t="s">
        <v>50</v>
      </c>
      <c r="H39" s="6" t="s">
        <v>217</v>
      </c>
      <c r="I39" s="9">
        <v>1100000</v>
      </c>
    </row>
    <row r="40" spans="1:9" ht="15" customHeight="1" x14ac:dyDescent="0.4">
      <c r="A40" s="8" t="s">
        <v>51</v>
      </c>
      <c r="B40" s="12" t="s">
        <v>96</v>
      </c>
      <c r="C40" s="12" t="s">
        <v>52</v>
      </c>
      <c r="D40" s="6">
        <v>70</v>
      </c>
      <c r="E40" s="6" t="s">
        <v>10</v>
      </c>
      <c r="F40" s="6" t="s">
        <v>11</v>
      </c>
      <c r="G40" s="6" t="s">
        <v>53</v>
      </c>
      <c r="H40" s="10">
        <v>41673</v>
      </c>
      <c r="I40" s="9">
        <v>9000000</v>
      </c>
    </row>
    <row r="41" spans="1:9" ht="15" customHeight="1" x14ac:dyDescent="0.4">
      <c r="A41" s="8" t="s">
        <v>54</v>
      </c>
      <c r="B41" s="12" t="s">
        <v>95</v>
      </c>
      <c r="C41" s="12" t="s">
        <v>52</v>
      </c>
      <c r="D41" s="6">
        <v>74</v>
      </c>
      <c r="E41" s="6" t="s">
        <v>10</v>
      </c>
      <c r="F41" s="6" t="s">
        <v>11</v>
      </c>
      <c r="G41" s="6" t="s">
        <v>53</v>
      </c>
      <c r="H41" s="10">
        <v>41374</v>
      </c>
      <c r="I41" s="9">
        <v>10200000</v>
      </c>
    </row>
    <row r="42" spans="1:9" ht="15" customHeight="1" x14ac:dyDescent="0.4">
      <c r="A42" s="8" t="s">
        <v>132</v>
      </c>
      <c r="B42" s="12" t="s">
        <v>96</v>
      </c>
      <c r="C42" s="12" t="s">
        <v>23</v>
      </c>
      <c r="D42" s="6">
        <v>84</v>
      </c>
      <c r="E42" s="6" t="s">
        <v>10</v>
      </c>
      <c r="F42" s="6" t="s">
        <v>24</v>
      </c>
      <c r="G42" s="6" t="s">
        <v>55</v>
      </c>
      <c r="H42" s="10">
        <v>40894</v>
      </c>
      <c r="I42" s="9">
        <v>9400000</v>
      </c>
    </row>
    <row r="43" spans="1:9" ht="15" customHeight="1" x14ac:dyDescent="0.4">
      <c r="A43" s="8" t="s">
        <v>143</v>
      </c>
      <c r="B43" s="12" t="s">
        <v>96</v>
      </c>
      <c r="C43" s="12" t="s">
        <v>23</v>
      </c>
      <c r="D43" s="6">
        <v>84</v>
      </c>
      <c r="E43" s="6" t="s">
        <v>10</v>
      </c>
      <c r="F43" s="6" t="s">
        <v>24</v>
      </c>
      <c r="G43" s="6" t="s">
        <v>15</v>
      </c>
      <c r="H43" s="10">
        <v>41470</v>
      </c>
      <c r="I43" s="9">
        <v>10600000</v>
      </c>
    </row>
    <row r="44" spans="1:9" ht="15" customHeight="1" x14ac:dyDescent="0.4">
      <c r="A44" s="8" t="s">
        <v>110</v>
      </c>
      <c r="B44" s="12" t="s">
        <v>96</v>
      </c>
      <c r="C44" s="12" t="s">
        <v>111</v>
      </c>
      <c r="D44" s="6">
        <v>44</v>
      </c>
      <c r="E44" s="6" t="s">
        <v>10</v>
      </c>
      <c r="F44" s="6" t="s">
        <v>11</v>
      </c>
      <c r="G44" s="6" t="s">
        <v>166</v>
      </c>
      <c r="H44" s="10">
        <v>41649</v>
      </c>
      <c r="I44" s="9">
        <v>4100000</v>
      </c>
    </row>
    <row r="45" spans="1:9" ht="15" customHeight="1" x14ac:dyDescent="0.4">
      <c r="A45" s="12" t="s">
        <v>210</v>
      </c>
      <c r="B45" s="12" t="s">
        <v>96</v>
      </c>
      <c r="C45" s="12" t="s">
        <v>184</v>
      </c>
      <c r="D45" s="6">
        <v>258</v>
      </c>
      <c r="E45" s="6" t="s">
        <v>10</v>
      </c>
      <c r="F45" s="6" t="s">
        <v>160</v>
      </c>
      <c r="G45" s="6" t="s">
        <v>175</v>
      </c>
      <c r="H45" s="8"/>
      <c r="I45" s="9">
        <v>33500000</v>
      </c>
    </row>
    <row r="46" spans="1:9" ht="15" customHeight="1" x14ac:dyDescent="0.4">
      <c r="A46" s="8" t="s">
        <v>133</v>
      </c>
      <c r="B46" s="12" t="s">
        <v>167</v>
      </c>
      <c r="C46" s="12" t="s">
        <v>56</v>
      </c>
      <c r="D46" s="6">
        <v>56</v>
      </c>
      <c r="E46" s="6" t="s">
        <v>29</v>
      </c>
      <c r="F46" s="6" t="s">
        <v>11</v>
      </c>
      <c r="G46" s="6" t="s">
        <v>12</v>
      </c>
      <c r="H46" s="6" t="s">
        <v>217</v>
      </c>
      <c r="I46" s="9">
        <v>4600000</v>
      </c>
    </row>
    <row r="47" spans="1:9" ht="15" customHeight="1" x14ac:dyDescent="0.4">
      <c r="A47" s="8" t="s">
        <v>57</v>
      </c>
      <c r="B47" s="12" t="s">
        <v>96</v>
      </c>
      <c r="C47" s="12" t="s">
        <v>23</v>
      </c>
      <c r="D47" s="6">
        <v>57</v>
      </c>
      <c r="E47" s="6" t="s">
        <v>10</v>
      </c>
      <c r="F47" s="6" t="s">
        <v>11</v>
      </c>
      <c r="G47" s="6" t="s">
        <v>15</v>
      </c>
      <c r="H47" s="6" t="s">
        <v>217</v>
      </c>
      <c r="I47" s="9">
        <v>11800000</v>
      </c>
    </row>
    <row r="48" spans="1:9" ht="15" customHeight="1" x14ac:dyDescent="0.4">
      <c r="A48" s="8" t="s">
        <v>58</v>
      </c>
      <c r="B48" s="12" t="s">
        <v>96</v>
      </c>
      <c r="C48" s="12" t="s">
        <v>22</v>
      </c>
      <c r="D48" s="6">
        <v>18</v>
      </c>
      <c r="E48" s="6" t="s">
        <v>29</v>
      </c>
      <c r="F48" s="6" t="s">
        <v>11</v>
      </c>
      <c r="G48" s="6" t="s">
        <v>45</v>
      </c>
      <c r="H48" s="6" t="s">
        <v>217</v>
      </c>
      <c r="I48" s="9">
        <v>5800000</v>
      </c>
    </row>
    <row r="49" spans="1:9" ht="15" customHeight="1" x14ac:dyDescent="0.4">
      <c r="A49" s="8" t="s">
        <v>155</v>
      </c>
      <c r="B49" s="12" t="s">
        <v>95</v>
      </c>
      <c r="C49" s="12" t="s">
        <v>156</v>
      </c>
      <c r="D49" s="6">
        <v>100</v>
      </c>
      <c r="E49" s="6" t="s">
        <v>10</v>
      </c>
      <c r="F49" s="6" t="s">
        <v>160</v>
      </c>
      <c r="G49" s="6" t="s">
        <v>162</v>
      </c>
      <c r="H49" s="6" t="s">
        <v>217</v>
      </c>
      <c r="I49" s="9">
        <v>2300000</v>
      </c>
    </row>
    <row r="50" spans="1:9" ht="15" customHeight="1" x14ac:dyDescent="0.4">
      <c r="A50" s="8" t="s">
        <v>99</v>
      </c>
      <c r="B50" s="12" t="s">
        <v>96</v>
      </c>
      <c r="C50" s="12" t="s">
        <v>100</v>
      </c>
      <c r="D50" s="6">
        <v>66</v>
      </c>
      <c r="E50" s="6" t="s">
        <v>10</v>
      </c>
      <c r="F50" s="6" t="s">
        <v>11</v>
      </c>
      <c r="G50" s="6" t="s">
        <v>101</v>
      </c>
      <c r="H50" s="10">
        <v>41776</v>
      </c>
      <c r="I50" s="9">
        <v>5500000</v>
      </c>
    </row>
    <row r="51" spans="1:9" ht="15" customHeight="1" x14ac:dyDescent="0.45">
      <c r="A51" s="31" t="s">
        <v>224</v>
      </c>
      <c r="B51" s="76" t="s">
        <v>95</v>
      </c>
      <c r="C51" s="31" t="s">
        <v>186</v>
      </c>
      <c r="D51" s="33">
        <v>199</v>
      </c>
      <c r="E51" s="32" t="s">
        <v>29</v>
      </c>
      <c r="F51" s="32" t="s">
        <v>160</v>
      </c>
      <c r="G51" s="32" t="s">
        <v>187</v>
      </c>
      <c r="H51" s="34"/>
      <c r="I51" s="9">
        <v>16000000</v>
      </c>
    </row>
    <row r="52" spans="1:9" ht="15" customHeight="1" x14ac:dyDescent="0.4">
      <c r="A52" s="8" t="s">
        <v>59</v>
      </c>
      <c r="B52" s="12" t="s">
        <v>96</v>
      </c>
      <c r="C52" s="12" t="s">
        <v>42</v>
      </c>
      <c r="D52" s="6" t="s">
        <v>60</v>
      </c>
      <c r="E52" s="6" t="s">
        <v>61</v>
      </c>
      <c r="F52" s="6" t="s">
        <v>11</v>
      </c>
      <c r="G52" s="6" t="s">
        <v>62</v>
      </c>
      <c r="H52" s="6" t="s">
        <v>217</v>
      </c>
      <c r="I52" s="9">
        <v>8200000</v>
      </c>
    </row>
    <row r="53" spans="1:9" ht="15" customHeight="1" x14ac:dyDescent="0.4">
      <c r="A53" s="8" t="s">
        <v>102</v>
      </c>
      <c r="B53" s="12" t="s">
        <v>96</v>
      </c>
      <c r="C53" s="12" t="s">
        <v>42</v>
      </c>
      <c r="D53" s="6">
        <v>102</v>
      </c>
      <c r="E53" s="6" t="s">
        <v>121</v>
      </c>
      <c r="F53" s="6" t="s">
        <v>11</v>
      </c>
      <c r="G53" s="6" t="s">
        <v>215</v>
      </c>
      <c r="H53" s="6" t="s">
        <v>217</v>
      </c>
      <c r="I53" s="9">
        <v>43000000</v>
      </c>
    </row>
    <row r="54" spans="1:9" ht="15" customHeight="1" x14ac:dyDescent="0.4">
      <c r="A54" s="8" t="s">
        <v>63</v>
      </c>
      <c r="B54" s="12" t="s">
        <v>96</v>
      </c>
      <c r="C54" s="12" t="s">
        <v>42</v>
      </c>
      <c r="D54" s="6" t="s">
        <v>64</v>
      </c>
      <c r="E54" s="6" t="s">
        <v>61</v>
      </c>
      <c r="F54" s="6" t="s">
        <v>11</v>
      </c>
      <c r="G54" s="6" t="s">
        <v>50</v>
      </c>
      <c r="H54" s="6" t="s">
        <v>217</v>
      </c>
      <c r="I54" s="9">
        <v>5500000</v>
      </c>
    </row>
    <row r="55" spans="1:9" ht="15" customHeight="1" x14ac:dyDescent="0.4">
      <c r="A55" s="8" t="s">
        <v>165</v>
      </c>
      <c r="B55" s="12" t="s">
        <v>95</v>
      </c>
      <c r="C55" s="12" t="s">
        <v>52</v>
      </c>
      <c r="D55" s="6">
        <v>86</v>
      </c>
      <c r="E55" s="6" t="s">
        <v>10</v>
      </c>
      <c r="F55" s="6" t="s">
        <v>24</v>
      </c>
      <c r="G55" s="6" t="s">
        <v>145</v>
      </c>
      <c r="H55" s="10">
        <v>43353</v>
      </c>
      <c r="I55" s="9">
        <v>16600000</v>
      </c>
    </row>
    <row r="56" spans="1:9" ht="15" customHeight="1" x14ac:dyDescent="0.4">
      <c r="A56" s="8" t="s">
        <v>195</v>
      </c>
      <c r="B56" s="12" t="s">
        <v>95</v>
      </c>
      <c r="C56" s="12" t="s">
        <v>147</v>
      </c>
      <c r="D56" s="6">
        <v>109</v>
      </c>
      <c r="E56" s="6" t="s">
        <v>29</v>
      </c>
      <c r="F56" s="6" t="s">
        <v>160</v>
      </c>
      <c r="G56" s="6" t="s">
        <v>40</v>
      </c>
      <c r="H56" s="6" t="s">
        <v>216</v>
      </c>
      <c r="I56" s="9">
        <v>17300000</v>
      </c>
    </row>
    <row r="57" spans="1:9" ht="15" customHeight="1" x14ac:dyDescent="0.4">
      <c r="A57" s="8" t="s">
        <v>168</v>
      </c>
      <c r="B57" s="12" t="s">
        <v>96</v>
      </c>
      <c r="C57" s="12" t="s">
        <v>154</v>
      </c>
      <c r="D57" s="6">
        <v>125</v>
      </c>
      <c r="E57" s="6" t="s">
        <v>29</v>
      </c>
      <c r="F57" s="6" t="s">
        <v>11</v>
      </c>
      <c r="G57" s="6" t="s">
        <v>104</v>
      </c>
      <c r="H57" s="10">
        <v>42437</v>
      </c>
      <c r="I57" s="9">
        <v>10500000</v>
      </c>
    </row>
    <row r="58" spans="1:9" ht="15" customHeight="1" x14ac:dyDescent="0.4">
      <c r="A58" s="8" t="s">
        <v>134</v>
      </c>
      <c r="B58" s="12" t="s">
        <v>96</v>
      </c>
      <c r="C58" s="12" t="s">
        <v>42</v>
      </c>
      <c r="D58" s="6" t="s">
        <v>65</v>
      </c>
      <c r="E58" s="6" t="s">
        <v>66</v>
      </c>
      <c r="F58" s="6" t="s">
        <v>11</v>
      </c>
      <c r="G58" s="6" t="s">
        <v>67</v>
      </c>
      <c r="H58" s="6" t="s">
        <v>217</v>
      </c>
      <c r="I58" s="9">
        <v>12700000</v>
      </c>
    </row>
    <row r="59" spans="1:9" ht="15" customHeight="1" x14ac:dyDescent="0.4">
      <c r="A59" s="12" t="s">
        <v>214</v>
      </c>
      <c r="B59" s="12" t="s">
        <v>96</v>
      </c>
      <c r="C59" s="12" t="s">
        <v>163</v>
      </c>
      <c r="D59" s="6">
        <v>48</v>
      </c>
      <c r="E59" s="6" t="s">
        <v>10</v>
      </c>
      <c r="F59" s="6" t="s">
        <v>11</v>
      </c>
      <c r="G59" s="6" t="s">
        <v>208</v>
      </c>
      <c r="H59" s="8"/>
      <c r="I59" s="9">
        <v>5500000</v>
      </c>
    </row>
    <row r="60" spans="1:9" ht="15" customHeight="1" x14ac:dyDescent="0.4">
      <c r="A60" s="8" t="s">
        <v>135</v>
      </c>
      <c r="B60" s="12" t="s">
        <v>96</v>
      </c>
      <c r="C60" s="12" t="s">
        <v>23</v>
      </c>
      <c r="D60" s="6">
        <v>121</v>
      </c>
      <c r="E60" s="6" t="s">
        <v>29</v>
      </c>
      <c r="F60" s="6" t="s">
        <v>24</v>
      </c>
      <c r="G60" s="6" t="s">
        <v>55</v>
      </c>
      <c r="H60" s="10">
        <v>40372</v>
      </c>
      <c r="I60" s="9">
        <v>16500000</v>
      </c>
    </row>
    <row r="61" spans="1:9" ht="15" customHeight="1" x14ac:dyDescent="0.4">
      <c r="A61" s="8" t="s">
        <v>112</v>
      </c>
      <c r="B61" s="12" t="s">
        <v>167</v>
      </c>
      <c r="C61" s="12" t="s">
        <v>113</v>
      </c>
      <c r="D61" s="6">
        <v>97</v>
      </c>
      <c r="E61" s="6" t="s">
        <v>29</v>
      </c>
      <c r="F61" s="6" t="s">
        <v>11</v>
      </c>
      <c r="G61" s="6" t="s">
        <v>104</v>
      </c>
      <c r="H61" s="10">
        <v>41887</v>
      </c>
      <c r="I61" s="9">
        <v>14500000</v>
      </c>
    </row>
    <row r="62" spans="1:9" ht="15" customHeight="1" x14ac:dyDescent="0.4">
      <c r="A62" s="8" t="s">
        <v>194</v>
      </c>
      <c r="B62" s="12" t="s">
        <v>167</v>
      </c>
      <c r="C62" s="12" t="s">
        <v>113</v>
      </c>
      <c r="D62" s="6">
        <v>100</v>
      </c>
      <c r="E62" s="6" t="s">
        <v>29</v>
      </c>
      <c r="F62" s="6" t="s">
        <v>11</v>
      </c>
      <c r="G62" s="6" t="s">
        <v>104</v>
      </c>
      <c r="H62" s="6" t="s">
        <v>216</v>
      </c>
      <c r="I62" s="9">
        <v>7800000</v>
      </c>
    </row>
    <row r="63" spans="1:9" ht="15" customHeight="1" x14ac:dyDescent="0.4">
      <c r="A63" s="8" t="s">
        <v>68</v>
      </c>
      <c r="B63" s="12" t="s">
        <v>95</v>
      </c>
      <c r="C63" s="12" t="s">
        <v>69</v>
      </c>
      <c r="D63" s="6">
        <v>22</v>
      </c>
      <c r="E63" s="6" t="s">
        <v>10</v>
      </c>
      <c r="F63" s="6" t="s">
        <v>11</v>
      </c>
      <c r="G63" s="6" t="s">
        <v>15</v>
      </c>
      <c r="H63" s="6" t="s">
        <v>217</v>
      </c>
      <c r="I63" s="9">
        <v>1700000</v>
      </c>
    </row>
    <row r="64" spans="1:9" ht="15" customHeight="1" x14ac:dyDescent="0.4">
      <c r="A64" s="8" t="s">
        <v>70</v>
      </c>
      <c r="B64" s="12" t="s">
        <v>95</v>
      </c>
      <c r="C64" s="12" t="s">
        <v>22</v>
      </c>
      <c r="D64" s="6">
        <v>44</v>
      </c>
      <c r="E64" s="6" t="s">
        <v>10</v>
      </c>
      <c r="F64" s="6" t="s">
        <v>24</v>
      </c>
      <c r="G64" s="6" t="s">
        <v>55</v>
      </c>
      <c r="H64" s="6" t="s">
        <v>217</v>
      </c>
      <c r="I64" s="9">
        <v>5400000</v>
      </c>
    </row>
    <row r="65" spans="1:9" ht="15" customHeight="1" x14ac:dyDescent="0.4">
      <c r="A65" s="8" t="s">
        <v>185</v>
      </c>
      <c r="B65" s="12" t="s">
        <v>167</v>
      </c>
      <c r="C65" s="12" t="s">
        <v>73</v>
      </c>
      <c r="D65" s="6">
        <v>147</v>
      </c>
      <c r="E65" s="6" t="s">
        <v>29</v>
      </c>
      <c r="F65" s="6" t="s">
        <v>11</v>
      </c>
      <c r="G65" s="6" t="s">
        <v>104</v>
      </c>
      <c r="H65" s="6" t="s">
        <v>216</v>
      </c>
      <c r="I65" s="9">
        <v>15900000</v>
      </c>
    </row>
    <row r="66" spans="1:9" ht="15" customHeight="1" x14ac:dyDescent="0.4">
      <c r="A66" s="8" t="s">
        <v>71</v>
      </c>
      <c r="B66" s="12" t="s">
        <v>95</v>
      </c>
      <c r="C66" s="12" t="s">
        <v>22</v>
      </c>
      <c r="D66" s="6">
        <v>116</v>
      </c>
      <c r="E66" s="6" t="s">
        <v>10</v>
      </c>
      <c r="F66" s="6" t="s">
        <v>11</v>
      </c>
      <c r="G66" s="6" t="s">
        <v>15</v>
      </c>
      <c r="H66" s="10">
        <v>39056</v>
      </c>
      <c r="I66" s="9">
        <v>9300000</v>
      </c>
    </row>
    <row r="67" spans="1:9" ht="15" customHeight="1" x14ac:dyDescent="0.4">
      <c r="A67" s="8" t="s">
        <v>72</v>
      </c>
      <c r="B67" s="12" t="s">
        <v>96</v>
      </c>
      <c r="C67" s="12" t="s">
        <v>73</v>
      </c>
      <c r="D67" s="6">
        <v>120</v>
      </c>
      <c r="E67" s="6" t="s">
        <v>29</v>
      </c>
      <c r="F67" s="6" t="s">
        <v>11</v>
      </c>
      <c r="G67" s="6" t="s">
        <v>74</v>
      </c>
      <c r="H67" s="6" t="s">
        <v>217</v>
      </c>
      <c r="I67" s="9">
        <v>36000000</v>
      </c>
    </row>
    <row r="68" spans="1:9" ht="15" customHeight="1" x14ac:dyDescent="0.4">
      <c r="A68" s="8" t="s">
        <v>75</v>
      </c>
      <c r="B68" s="12" t="s">
        <v>96</v>
      </c>
      <c r="C68" s="12" t="s">
        <v>42</v>
      </c>
      <c r="D68" s="6">
        <v>24</v>
      </c>
      <c r="E68" s="6" t="s">
        <v>76</v>
      </c>
      <c r="F68" s="6" t="s">
        <v>24</v>
      </c>
      <c r="G68" s="6" t="s">
        <v>77</v>
      </c>
      <c r="H68" s="6" t="s">
        <v>217</v>
      </c>
      <c r="I68" s="9">
        <v>4300000</v>
      </c>
    </row>
    <row r="69" spans="1:9" ht="15" customHeight="1" x14ac:dyDescent="0.4">
      <c r="A69" s="8" t="s">
        <v>170</v>
      </c>
      <c r="B69" s="12" t="s">
        <v>95</v>
      </c>
      <c r="C69" s="12" t="s">
        <v>84</v>
      </c>
      <c r="D69" s="6">
        <v>26</v>
      </c>
      <c r="E69" s="6" t="s">
        <v>10</v>
      </c>
      <c r="F69" s="6" t="s">
        <v>160</v>
      </c>
      <c r="G69" s="6" t="s">
        <v>159</v>
      </c>
      <c r="H69" s="6" t="s">
        <v>217</v>
      </c>
      <c r="I69" s="9">
        <v>1200000</v>
      </c>
    </row>
    <row r="70" spans="1:9" ht="15" customHeight="1" x14ac:dyDescent="0.4">
      <c r="A70" s="8" t="s">
        <v>149</v>
      </c>
      <c r="B70" s="12" t="s">
        <v>96</v>
      </c>
      <c r="C70" s="12" t="s">
        <v>148</v>
      </c>
      <c r="D70" s="6">
        <v>58</v>
      </c>
      <c r="E70" s="6" t="s">
        <v>10</v>
      </c>
      <c r="F70" s="6" t="s">
        <v>161</v>
      </c>
      <c r="G70" s="6" t="s">
        <v>150</v>
      </c>
      <c r="H70" s="10">
        <v>42369</v>
      </c>
      <c r="I70" s="9">
        <v>24600000</v>
      </c>
    </row>
    <row r="71" spans="1:9" ht="15.75" customHeight="1" x14ac:dyDescent="0.4">
      <c r="A71" s="8" t="s">
        <v>78</v>
      </c>
      <c r="B71" s="12" t="s">
        <v>96</v>
      </c>
      <c r="C71" s="12" t="s">
        <v>79</v>
      </c>
      <c r="D71" s="6">
        <v>62</v>
      </c>
      <c r="E71" s="6" t="s">
        <v>10</v>
      </c>
      <c r="F71" s="6" t="s">
        <v>11</v>
      </c>
      <c r="G71" s="6" t="s">
        <v>104</v>
      </c>
      <c r="H71" s="10">
        <v>41376</v>
      </c>
      <c r="I71" s="9">
        <v>5500000</v>
      </c>
    </row>
    <row r="72" spans="1:9" ht="15.75" customHeight="1" x14ac:dyDescent="0.4">
      <c r="A72" s="8" t="s">
        <v>199</v>
      </c>
      <c r="B72" s="12" t="s">
        <v>167</v>
      </c>
      <c r="C72" s="12" t="s">
        <v>174</v>
      </c>
      <c r="D72" s="6">
        <v>50</v>
      </c>
      <c r="E72" s="6" t="s">
        <v>29</v>
      </c>
      <c r="F72" s="6" t="s">
        <v>160</v>
      </c>
      <c r="G72" s="6" t="s">
        <v>104</v>
      </c>
      <c r="H72" s="6" t="s">
        <v>216</v>
      </c>
      <c r="I72" s="9">
        <v>10700000</v>
      </c>
    </row>
    <row r="73" spans="1:9" ht="15.75" customHeight="1" x14ac:dyDescent="0.4">
      <c r="A73" s="8" t="s">
        <v>136</v>
      </c>
      <c r="B73" s="12" t="s">
        <v>167</v>
      </c>
      <c r="C73" s="12" t="s">
        <v>80</v>
      </c>
      <c r="D73" s="6">
        <v>113</v>
      </c>
      <c r="E73" s="6" t="s">
        <v>29</v>
      </c>
      <c r="F73" s="6" t="s">
        <v>189</v>
      </c>
      <c r="G73" s="6" t="s">
        <v>18</v>
      </c>
      <c r="H73" s="6" t="s">
        <v>217</v>
      </c>
      <c r="I73" s="9">
        <v>6500000</v>
      </c>
    </row>
    <row r="74" spans="1:9" ht="15.75" customHeight="1" x14ac:dyDescent="0.4">
      <c r="A74" s="8" t="s">
        <v>81</v>
      </c>
      <c r="B74" s="12" t="s">
        <v>96</v>
      </c>
      <c r="C74" s="12" t="s">
        <v>82</v>
      </c>
      <c r="D74" s="6">
        <v>136</v>
      </c>
      <c r="E74" s="6" t="s">
        <v>10</v>
      </c>
      <c r="F74" s="6" t="s">
        <v>11</v>
      </c>
      <c r="G74" s="6" t="s">
        <v>104</v>
      </c>
      <c r="H74" s="10">
        <v>41376</v>
      </c>
      <c r="I74" s="9">
        <v>11860000</v>
      </c>
    </row>
    <row r="75" spans="1:9" ht="15.75" customHeight="1" x14ac:dyDescent="0.4">
      <c r="A75" s="8" t="s">
        <v>83</v>
      </c>
      <c r="B75" s="12" t="s">
        <v>96</v>
      </c>
      <c r="C75" s="12" t="s">
        <v>84</v>
      </c>
      <c r="D75" s="6" t="s">
        <v>85</v>
      </c>
      <c r="E75" s="6" t="s">
        <v>61</v>
      </c>
      <c r="F75" s="6" t="s">
        <v>11</v>
      </c>
      <c r="G75" s="6" t="s">
        <v>45</v>
      </c>
      <c r="H75" s="6" t="s">
        <v>217</v>
      </c>
      <c r="I75" s="9">
        <v>3300000</v>
      </c>
    </row>
    <row r="76" spans="1:9" ht="16.5" customHeight="1" x14ac:dyDescent="0.4">
      <c r="A76" s="35" t="s">
        <v>228</v>
      </c>
      <c r="B76" s="31" t="s">
        <v>95</v>
      </c>
      <c r="C76" s="31" t="s">
        <v>182</v>
      </c>
      <c r="D76" s="33">
        <v>52</v>
      </c>
      <c r="E76" s="32" t="s">
        <v>29</v>
      </c>
      <c r="F76" s="32" t="s">
        <v>160</v>
      </c>
      <c r="G76" s="32" t="s">
        <v>191</v>
      </c>
      <c r="H76" s="34"/>
      <c r="I76" s="9">
        <v>15800000</v>
      </c>
    </row>
    <row r="77" spans="1:9" ht="16.5" customHeight="1" x14ac:dyDescent="0.4">
      <c r="A77" s="12" t="s">
        <v>213</v>
      </c>
      <c r="B77" s="12" t="s">
        <v>95</v>
      </c>
      <c r="C77" s="12" t="s">
        <v>182</v>
      </c>
      <c r="D77" s="6">
        <v>64</v>
      </c>
      <c r="E77" s="6" t="s">
        <v>10</v>
      </c>
      <c r="F77" s="6" t="s">
        <v>124</v>
      </c>
      <c r="G77" s="6" t="s">
        <v>175</v>
      </c>
      <c r="H77" s="8" t="s">
        <v>183</v>
      </c>
      <c r="I77" s="9">
        <v>18600000</v>
      </c>
    </row>
    <row r="78" spans="1:9" ht="16.5" customHeight="1" x14ac:dyDescent="0.4">
      <c r="A78" s="8" t="s">
        <v>137</v>
      </c>
      <c r="B78" s="12" t="s">
        <v>96</v>
      </c>
      <c r="C78" s="12" t="s">
        <v>86</v>
      </c>
      <c r="D78" s="6">
        <v>188</v>
      </c>
      <c r="E78" s="6" t="s">
        <v>87</v>
      </c>
      <c r="F78" s="6" t="s">
        <v>11</v>
      </c>
      <c r="G78" s="6" t="s">
        <v>55</v>
      </c>
      <c r="H78" s="6" t="s">
        <v>217</v>
      </c>
      <c r="I78" s="9">
        <v>21100000</v>
      </c>
    </row>
    <row r="79" spans="1:9" ht="15.75" customHeight="1" x14ac:dyDescent="0.4">
      <c r="A79" s="31" t="s">
        <v>223</v>
      </c>
      <c r="B79" s="31" t="s">
        <v>96</v>
      </c>
      <c r="C79" s="31" t="s">
        <v>171</v>
      </c>
      <c r="D79" s="33">
        <v>42</v>
      </c>
      <c r="E79" s="32" t="s">
        <v>29</v>
      </c>
      <c r="F79" s="32" t="s">
        <v>160</v>
      </c>
      <c r="G79" s="32" t="s">
        <v>229</v>
      </c>
      <c r="H79" s="34"/>
      <c r="I79" s="9">
        <v>7000000</v>
      </c>
    </row>
    <row r="80" spans="1:9" ht="16.5" customHeight="1" x14ac:dyDescent="0.4">
      <c r="A80" s="8" t="s">
        <v>158</v>
      </c>
      <c r="B80" s="12" t="s">
        <v>95</v>
      </c>
      <c r="C80" s="12" t="s">
        <v>52</v>
      </c>
      <c r="D80" s="6">
        <v>112</v>
      </c>
      <c r="E80" s="6" t="s">
        <v>10</v>
      </c>
      <c r="F80" s="6" t="s">
        <v>11</v>
      </c>
      <c r="G80" s="6" t="s">
        <v>145</v>
      </c>
      <c r="H80" s="10">
        <v>43045</v>
      </c>
      <c r="I80" s="9">
        <v>17700000</v>
      </c>
    </row>
    <row r="81" spans="1:2895" ht="17" customHeight="1" x14ac:dyDescent="0.4">
      <c r="A81" s="8" t="s">
        <v>151</v>
      </c>
      <c r="B81" s="12" t="s">
        <v>96</v>
      </c>
      <c r="C81" s="12" t="s">
        <v>113</v>
      </c>
      <c r="D81" s="6">
        <v>150</v>
      </c>
      <c r="E81" s="6" t="s">
        <v>29</v>
      </c>
      <c r="F81" s="6" t="s">
        <v>11</v>
      </c>
      <c r="G81" s="6" t="s">
        <v>104</v>
      </c>
      <c r="H81" s="10">
        <v>42705</v>
      </c>
      <c r="I81" s="9">
        <v>18000000</v>
      </c>
    </row>
    <row r="82" spans="1:2895" ht="17" customHeight="1" x14ac:dyDescent="0.4">
      <c r="A82" s="8" t="s">
        <v>200</v>
      </c>
      <c r="B82" s="12" t="s">
        <v>96</v>
      </c>
      <c r="C82" s="12" t="s">
        <v>179</v>
      </c>
      <c r="D82" s="6">
        <v>44</v>
      </c>
      <c r="E82" s="6" t="s">
        <v>29</v>
      </c>
      <c r="F82" s="6" t="s">
        <v>160</v>
      </c>
      <c r="G82" s="6" t="s">
        <v>229</v>
      </c>
      <c r="H82" s="10" t="s">
        <v>216</v>
      </c>
      <c r="I82" s="9">
        <v>6400000</v>
      </c>
    </row>
    <row r="83" spans="1:2895" ht="17" customHeight="1" x14ac:dyDescent="0.4">
      <c r="A83" s="8" t="s">
        <v>157</v>
      </c>
      <c r="B83" s="12" t="s">
        <v>95</v>
      </c>
      <c r="C83" s="12" t="s">
        <v>152</v>
      </c>
      <c r="D83" s="6">
        <v>76</v>
      </c>
      <c r="E83" s="6" t="s">
        <v>29</v>
      </c>
      <c r="F83" s="6" t="s">
        <v>189</v>
      </c>
      <c r="G83" s="6" t="s">
        <v>18</v>
      </c>
      <c r="H83" s="6" t="s">
        <v>217</v>
      </c>
      <c r="I83" s="9">
        <v>6000000</v>
      </c>
    </row>
    <row r="84" spans="1:2895" ht="17" customHeight="1" x14ac:dyDescent="0.4">
      <c r="A84" s="8" t="s">
        <v>138</v>
      </c>
      <c r="B84" s="12" t="s">
        <v>167</v>
      </c>
      <c r="C84" s="12" t="s">
        <v>88</v>
      </c>
      <c r="D84" s="6">
        <v>36</v>
      </c>
      <c r="E84" s="6" t="s">
        <v>29</v>
      </c>
      <c r="F84" s="6" t="s">
        <v>24</v>
      </c>
      <c r="G84" s="6" t="s">
        <v>89</v>
      </c>
      <c r="H84" s="10" t="s">
        <v>217</v>
      </c>
      <c r="I84" s="9">
        <v>8500000</v>
      </c>
    </row>
    <row r="85" spans="1:2895" ht="17" customHeight="1" x14ac:dyDescent="0.4">
      <c r="A85" s="8" t="s">
        <v>139</v>
      </c>
      <c r="B85" s="12" t="s">
        <v>95</v>
      </c>
      <c r="C85" s="12" t="s">
        <v>103</v>
      </c>
      <c r="D85" s="6">
        <v>132</v>
      </c>
      <c r="E85" s="6" t="s">
        <v>10</v>
      </c>
      <c r="F85" s="6" t="s">
        <v>189</v>
      </c>
      <c r="G85" s="6" t="s">
        <v>18</v>
      </c>
      <c r="H85" s="6" t="s">
        <v>217</v>
      </c>
      <c r="I85" s="9">
        <v>4500000</v>
      </c>
    </row>
    <row r="86" spans="1:2895" ht="17" customHeight="1" x14ac:dyDescent="0.4">
      <c r="A86" s="8" t="s">
        <v>146</v>
      </c>
      <c r="B86" s="12" t="s">
        <v>95</v>
      </c>
      <c r="C86" s="12" t="s">
        <v>147</v>
      </c>
      <c r="D86" s="6">
        <v>190</v>
      </c>
      <c r="E86" s="6" t="s">
        <v>10</v>
      </c>
      <c r="F86" s="6" t="s">
        <v>11</v>
      </c>
      <c r="G86" s="6" t="s">
        <v>104</v>
      </c>
      <c r="H86" s="10">
        <v>42370</v>
      </c>
      <c r="I86" s="9">
        <v>13900000</v>
      </c>
    </row>
    <row r="87" spans="1:2895" ht="17" customHeight="1" x14ac:dyDescent="0.4">
      <c r="A87" s="8" t="s">
        <v>140</v>
      </c>
      <c r="B87" s="12" t="s">
        <v>167</v>
      </c>
      <c r="C87" s="12" t="s">
        <v>26</v>
      </c>
      <c r="D87" s="6">
        <v>116</v>
      </c>
      <c r="E87" s="6" t="s">
        <v>10</v>
      </c>
      <c r="F87" s="6" t="s">
        <v>24</v>
      </c>
      <c r="G87" s="6" t="s">
        <v>89</v>
      </c>
      <c r="H87" s="6" t="s">
        <v>217</v>
      </c>
      <c r="I87" s="9">
        <v>51200000</v>
      </c>
    </row>
    <row r="88" spans="1:2895" ht="17" customHeight="1" x14ac:dyDescent="0.4">
      <c r="A88" s="8" t="s">
        <v>90</v>
      </c>
      <c r="B88" s="12" t="s">
        <v>95</v>
      </c>
      <c r="C88" s="12" t="s">
        <v>91</v>
      </c>
      <c r="D88" s="6">
        <v>33</v>
      </c>
      <c r="E88" s="6" t="s">
        <v>29</v>
      </c>
      <c r="F88" s="6" t="s">
        <v>11</v>
      </c>
      <c r="G88" s="6" t="s">
        <v>15</v>
      </c>
      <c r="H88" s="10">
        <v>35451</v>
      </c>
      <c r="I88" s="9">
        <v>3500000</v>
      </c>
    </row>
    <row r="89" spans="1:2895" ht="17" customHeight="1" x14ac:dyDescent="0.4">
      <c r="A89" s="8" t="s">
        <v>93</v>
      </c>
      <c r="B89" s="12" t="s">
        <v>96</v>
      </c>
      <c r="C89" s="12" t="s">
        <v>94</v>
      </c>
      <c r="D89" s="6">
        <v>104</v>
      </c>
      <c r="E89" s="6" t="s">
        <v>10</v>
      </c>
      <c r="F89" s="6" t="s">
        <v>11</v>
      </c>
      <c r="G89" s="6" t="s">
        <v>104</v>
      </c>
      <c r="H89" s="10">
        <v>38273</v>
      </c>
      <c r="I89" s="9">
        <v>9000000</v>
      </c>
    </row>
    <row r="90" spans="1:2895" ht="17" customHeight="1" x14ac:dyDescent="0.4">
      <c r="A90" s="8" t="s">
        <v>201</v>
      </c>
      <c r="B90" s="12" t="s">
        <v>96</v>
      </c>
      <c r="C90" s="12" t="s">
        <v>172</v>
      </c>
      <c r="D90" s="6">
        <v>75</v>
      </c>
      <c r="E90" s="6" t="s">
        <v>29</v>
      </c>
      <c r="F90" s="6" t="s">
        <v>160</v>
      </c>
      <c r="G90" s="6" t="s">
        <v>104</v>
      </c>
      <c r="H90" s="8"/>
      <c r="I90" s="9">
        <v>9200000</v>
      </c>
    </row>
    <row r="91" spans="1:2895" ht="17" customHeight="1" x14ac:dyDescent="0.4">
      <c r="A91" s="8" t="s">
        <v>92</v>
      </c>
      <c r="B91" s="12" t="s">
        <v>95</v>
      </c>
      <c r="C91" s="12" t="s">
        <v>22</v>
      </c>
      <c r="D91" s="6">
        <v>56</v>
      </c>
      <c r="E91" s="6" t="s">
        <v>10</v>
      </c>
      <c r="F91" s="6" t="s">
        <v>11</v>
      </c>
      <c r="G91" s="6" t="s">
        <v>104</v>
      </c>
      <c r="H91" s="10">
        <v>39652</v>
      </c>
      <c r="I91" s="9">
        <v>8300000</v>
      </c>
    </row>
    <row r="92" spans="1:2895" ht="17" customHeight="1" x14ac:dyDescent="0.4">
      <c r="A92" s="8" t="s">
        <v>202</v>
      </c>
      <c r="B92" s="12" t="s">
        <v>96</v>
      </c>
      <c r="C92" s="12" t="s">
        <v>172</v>
      </c>
      <c r="D92" s="6">
        <v>101</v>
      </c>
      <c r="E92" s="6" t="s">
        <v>29</v>
      </c>
      <c r="F92" s="6" t="s">
        <v>160</v>
      </c>
      <c r="G92" s="6" t="s">
        <v>104</v>
      </c>
      <c r="H92" s="6" t="s">
        <v>216</v>
      </c>
      <c r="I92" s="9">
        <v>13400000</v>
      </c>
    </row>
    <row r="93" spans="1:2895" ht="17" customHeight="1" x14ac:dyDescent="0.4">
      <c r="A93" s="8" t="s">
        <v>120</v>
      </c>
      <c r="B93" s="12" t="s">
        <v>96</v>
      </c>
      <c r="C93" s="12" t="s">
        <v>42</v>
      </c>
      <c r="D93" s="6">
        <v>27</v>
      </c>
      <c r="E93" s="6" t="s">
        <v>121</v>
      </c>
      <c r="F93" s="6" t="s">
        <v>11</v>
      </c>
      <c r="G93" s="6" t="s">
        <v>45</v>
      </c>
      <c r="H93" s="6" t="s">
        <v>217</v>
      </c>
      <c r="I93" s="9">
        <v>23100000</v>
      </c>
    </row>
    <row r="94" spans="1:2895" ht="16.25" customHeight="1" x14ac:dyDescent="0.4">
      <c r="A94" s="8" t="s">
        <v>114</v>
      </c>
      <c r="B94" s="12" t="s">
        <v>96</v>
      </c>
      <c r="C94" s="12" t="s">
        <v>115</v>
      </c>
      <c r="D94" s="6">
        <v>64</v>
      </c>
      <c r="E94" s="6" t="s">
        <v>10</v>
      </c>
      <c r="F94" s="6" t="s">
        <v>11</v>
      </c>
      <c r="G94" s="6" t="s">
        <v>104</v>
      </c>
      <c r="H94" s="10">
        <v>42075</v>
      </c>
      <c r="I94" s="9">
        <v>5100000</v>
      </c>
      <c r="J94" s="13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M94" s="8"/>
      <c r="LN94" s="8"/>
      <c r="LO94" s="8"/>
      <c r="LP94" s="8"/>
      <c r="LQ94" s="8"/>
      <c r="LR94" s="8"/>
      <c r="LS94" s="8"/>
      <c r="LT94" s="8"/>
      <c r="LU94" s="8"/>
      <c r="LV94" s="8"/>
      <c r="LW94" s="8"/>
      <c r="LX94" s="8"/>
      <c r="LY94" s="8"/>
      <c r="LZ94" s="8"/>
      <c r="MA94" s="8"/>
      <c r="MB94" s="8"/>
      <c r="MC94" s="8"/>
      <c r="MD94" s="8"/>
      <c r="ME94" s="8"/>
      <c r="MF94" s="8"/>
      <c r="MG94" s="8"/>
      <c r="MH94" s="8"/>
      <c r="MI94" s="8"/>
      <c r="MJ94" s="8"/>
      <c r="MK94" s="8"/>
      <c r="ML94" s="8"/>
      <c r="MM94" s="8"/>
      <c r="MN94" s="8"/>
      <c r="MO94" s="8"/>
      <c r="MP94" s="8"/>
      <c r="MQ94" s="8"/>
      <c r="MR94" s="8"/>
      <c r="MS94" s="8"/>
      <c r="MT94" s="8"/>
      <c r="MU94" s="8"/>
      <c r="MV94" s="8"/>
      <c r="MW94" s="8"/>
      <c r="MX94" s="8"/>
      <c r="MY94" s="8"/>
      <c r="MZ94" s="8"/>
      <c r="NA94" s="8"/>
      <c r="NB94" s="8"/>
      <c r="NC94" s="8"/>
      <c r="ND94" s="8"/>
      <c r="NE94" s="8"/>
      <c r="NF94" s="8"/>
      <c r="NG94" s="8"/>
      <c r="NH94" s="8"/>
      <c r="NI94" s="8"/>
      <c r="NJ94" s="8"/>
      <c r="NK94" s="8"/>
      <c r="NL94" s="8"/>
      <c r="NM94" s="8"/>
      <c r="NN94" s="8"/>
      <c r="NO94" s="8"/>
      <c r="NP94" s="8"/>
      <c r="NQ94" s="8"/>
      <c r="NR94" s="8"/>
      <c r="NS94" s="8"/>
      <c r="NT94" s="8"/>
      <c r="NU94" s="8"/>
      <c r="NV94" s="8"/>
      <c r="NW94" s="8"/>
      <c r="NX94" s="8"/>
      <c r="NY94" s="8"/>
      <c r="NZ94" s="8"/>
      <c r="OA94" s="8"/>
      <c r="OB94" s="8"/>
      <c r="OC94" s="8"/>
      <c r="OD94" s="8"/>
      <c r="OE94" s="8"/>
      <c r="OF94" s="8"/>
      <c r="OG94" s="8"/>
      <c r="OH94" s="8"/>
      <c r="OI94" s="8"/>
      <c r="OJ94" s="8"/>
      <c r="OK94" s="8"/>
      <c r="OL94" s="8"/>
      <c r="OM94" s="8"/>
      <c r="ON94" s="8"/>
      <c r="OO94" s="8"/>
      <c r="OP94" s="8"/>
      <c r="OQ94" s="8"/>
      <c r="OR94" s="8"/>
      <c r="OS94" s="8"/>
      <c r="OT94" s="8"/>
      <c r="OU94" s="8"/>
      <c r="OV94" s="8"/>
      <c r="OW94" s="8"/>
      <c r="OX94" s="8"/>
      <c r="OY94" s="8"/>
      <c r="OZ94" s="8"/>
      <c r="PA94" s="8"/>
      <c r="PB94" s="8"/>
      <c r="PC94" s="8"/>
      <c r="PD94" s="8"/>
      <c r="PE94" s="8"/>
      <c r="PF94" s="8"/>
      <c r="PG94" s="8"/>
      <c r="PH94" s="8"/>
      <c r="PI94" s="8"/>
      <c r="PJ94" s="8"/>
      <c r="PK94" s="8"/>
      <c r="PL94" s="8"/>
      <c r="PM94" s="8"/>
      <c r="PN94" s="8"/>
      <c r="PO94" s="8"/>
      <c r="PP94" s="8"/>
      <c r="PQ94" s="8"/>
      <c r="PR94" s="8"/>
      <c r="PS94" s="8"/>
      <c r="PT94" s="8"/>
      <c r="PU94" s="8"/>
      <c r="PV94" s="8"/>
      <c r="PW94" s="8"/>
      <c r="PX94" s="8"/>
      <c r="PY94" s="8"/>
      <c r="PZ94" s="8"/>
      <c r="QA94" s="8"/>
      <c r="QB94" s="8"/>
      <c r="QC94" s="8"/>
      <c r="QD94" s="8"/>
      <c r="QE94" s="8"/>
      <c r="QF94" s="8"/>
      <c r="QG94" s="8"/>
      <c r="QH94" s="8"/>
      <c r="QI94" s="8"/>
      <c r="QJ94" s="8"/>
      <c r="QK94" s="8"/>
      <c r="QL94" s="8"/>
      <c r="QM94" s="8"/>
      <c r="QN94" s="8"/>
      <c r="QO94" s="8"/>
      <c r="QP94" s="8"/>
      <c r="QQ94" s="8"/>
      <c r="QR94" s="8"/>
      <c r="QS94" s="8"/>
      <c r="QT94" s="8"/>
      <c r="QU94" s="8"/>
      <c r="QV94" s="8"/>
      <c r="QW94" s="8"/>
      <c r="QX94" s="8"/>
      <c r="QY94" s="8"/>
      <c r="QZ94" s="8"/>
      <c r="RA94" s="8"/>
      <c r="RB94" s="8"/>
      <c r="RC94" s="8"/>
      <c r="RD94" s="8"/>
      <c r="RE94" s="8"/>
      <c r="RF94" s="8"/>
      <c r="RG94" s="8"/>
      <c r="RH94" s="8"/>
      <c r="RI94" s="8"/>
      <c r="RJ94" s="8"/>
      <c r="RK94" s="8"/>
      <c r="RL94" s="8"/>
      <c r="RM94" s="8"/>
      <c r="RN94" s="8"/>
      <c r="RO94" s="8"/>
      <c r="RP94" s="8"/>
      <c r="RQ94" s="8"/>
      <c r="RR94" s="8"/>
      <c r="RS94" s="8"/>
      <c r="RT94" s="8"/>
      <c r="RU94" s="8"/>
      <c r="RV94" s="8"/>
      <c r="RW94" s="8"/>
      <c r="RX94" s="8"/>
      <c r="RY94" s="8"/>
      <c r="RZ94" s="8"/>
      <c r="SA94" s="8"/>
      <c r="SB94" s="8"/>
      <c r="SC94" s="8"/>
      <c r="SD94" s="8"/>
      <c r="SE94" s="8"/>
      <c r="SF94" s="8"/>
      <c r="SG94" s="8"/>
      <c r="SH94" s="8"/>
      <c r="SI94" s="8"/>
      <c r="SJ94" s="8"/>
      <c r="SK94" s="8"/>
      <c r="SL94" s="8"/>
      <c r="SM94" s="8"/>
      <c r="SN94" s="8"/>
      <c r="SO94" s="8"/>
      <c r="SP94" s="8"/>
      <c r="SQ94" s="8"/>
      <c r="SR94" s="8"/>
      <c r="SS94" s="8"/>
      <c r="ST94" s="8"/>
      <c r="SU94" s="8"/>
      <c r="SV94" s="8"/>
      <c r="SW94" s="8"/>
      <c r="SX94" s="8"/>
      <c r="SY94" s="8"/>
      <c r="SZ94" s="8"/>
      <c r="TA94" s="8"/>
      <c r="TB94" s="8"/>
      <c r="TC94" s="8"/>
      <c r="TD94" s="8"/>
      <c r="TE94" s="8"/>
      <c r="TF94" s="8"/>
      <c r="TG94" s="8"/>
      <c r="TH94" s="8"/>
      <c r="TI94" s="8"/>
      <c r="TJ94" s="8"/>
      <c r="TK94" s="8"/>
      <c r="TL94" s="8"/>
      <c r="TM94" s="8"/>
      <c r="TN94" s="8"/>
      <c r="TO94" s="8"/>
      <c r="TP94" s="8"/>
      <c r="TQ94" s="8"/>
      <c r="TR94" s="8"/>
      <c r="TS94" s="8"/>
      <c r="TT94" s="8"/>
      <c r="TU94" s="8"/>
      <c r="TV94" s="8"/>
      <c r="TW94" s="8"/>
      <c r="TX94" s="8"/>
      <c r="TY94" s="8"/>
      <c r="TZ94" s="8"/>
      <c r="UA94" s="8"/>
      <c r="UB94" s="8"/>
      <c r="UC94" s="8"/>
      <c r="UD94" s="8"/>
      <c r="UE94" s="8"/>
      <c r="UF94" s="8"/>
      <c r="UG94" s="8"/>
      <c r="UH94" s="8"/>
      <c r="UI94" s="8"/>
      <c r="UJ94" s="8"/>
      <c r="UK94" s="8"/>
      <c r="UL94" s="8"/>
      <c r="UM94" s="8"/>
      <c r="UN94" s="8"/>
      <c r="UO94" s="8"/>
      <c r="UP94" s="8"/>
      <c r="UQ94" s="8"/>
      <c r="UR94" s="8"/>
      <c r="US94" s="8"/>
      <c r="UT94" s="8"/>
      <c r="UU94" s="8"/>
      <c r="UV94" s="8"/>
      <c r="UW94" s="8"/>
      <c r="UX94" s="8"/>
      <c r="UY94" s="8"/>
      <c r="UZ94" s="8"/>
      <c r="VA94" s="8"/>
      <c r="VB94" s="8"/>
      <c r="VC94" s="8"/>
      <c r="VD94" s="8"/>
      <c r="VE94" s="8"/>
      <c r="VF94" s="8"/>
      <c r="VG94" s="8"/>
      <c r="VH94" s="8"/>
      <c r="VI94" s="8"/>
      <c r="VJ94" s="8"/>
      <c r="VK94" s="8"/>
      <c r="VL94" s="8"/>
      <c r="VM94" s="8"/>
      <c r="VN94" s="8"/>
      <c r="VO94" s="8"/>
      <c r="VP94" s="8"/>
      <c r="VQ94" s="8"/>
      <c r="VR94" s="8"/>
      <c r="VS94" s="8"/>
      <c r="VT94" s="8"/>
      <c r="VU94" s="8"/>
      <c r="VV94" s="8"/>
      <c r="VW94" s="8"/>
      <c r="VX94" s="8"/>
      <c r="VY94" s="8"/>
      <c r="VZ94" s="8"/>
      <c r="WA94" s="8"/>
      <c r="WB94" s="8"/>
      <c r="WC94" s="8"/>
      <c r="WD94" s="8"/>
      <c r="WE94" s="8"/>
      <c r="WF94" s="8"/>
      <c r="WG94" s="8"/>
      <c r="WH94" s="8"/>
      <c r="WI94" s="8"/>
      <c r="WJ94" s="8"/>
      <c r="WK94" s="8"/>
      <c r="WL94" s="8"/>
      <c r="WM94" s="8"/>
      <c r="WN94" s="8"/>
      <c r="WO94" s="8"/>
      <c r="WP94" s="8"/>
      <c r="WQ94" s="8"/>
      <c r="WR94" s="8"/>
      <c r="WS94" s="8"/>
      <c r="WT94" s="8"/>
      <c r="WU94" s="8"/>
      <c r="WV94" s="8"/>
      <c r="WW94" s="8"/>
      <c r="WX94" s="8"/>
      <c r="WY94" s="8"/>
      <c r="WZ94" s="8"/>
      <c r="XA94" s="8"/>
      <c r="XB94" s="8"/>
      <c r="XC94" s="8"/>
      <c r="XD94" s="8"/>
      <c r="XE94" s="8"/>
      <c r="XF94" s="8"/>
      <c r="XG94" s="8"/>
      <c r="XH94" s="8"/>
      <c r="XI94" s="8"/>
      <c r="XJ94" s="8"/>
      <c r="XK94" s="8"/>
      <c r="XL94" s="8"/>
      <c r="XM94" s="8"/>
      <c r="XN94" s="8"/>
      <c r="XO94" s="8"/>
      <c r="XP94" s="8"/>
      <c r="XQ94" s="8"/>
      <c r="XR94" s="8"/>
      <c r="XS94" s="8"/>
      <c r="XT94" s="8"/>
      <c r="XU94" s="8"/>
      <c r="XV94" s="8"/>
      <c r="XW94" s="8"/>
      <c r="XX94" s="8"/>
      <c r="XY94" s="8"/>
      <c r="XZ94" s="8"/>
      <c r="YA94" s="8"/>
      <c r="YB94" s="8"/>
      <c r="YC94" s="8"/>
      <c r="YD94" s="8"/>
      <c r="YE94" s="8"/>
      <c r="YF94" s="8"/>
      <c r="YG94" s="8"/>
      <c r="YH94" s="8"/>
      <c r="YI94" s="8"/>
      <c r="YJ94" s="8"/>
      <c r="YK94" s="8"/>
      <c r="YL94" s="8"/>
      <c r="YM94" s="8"/>
      <c r="YN94" s="8"/>
      <c r="YO94" s="8"/>
      <c r="YP94" s="8"/>
      <c r="YQ94" s="8"/>
      <c r="YR94" s="8"/>
      <c r="YS94" s="8"/>
      <c r="YT94" s="8"/>
      <c r="YU94" s="8"/>
      <c r="YV94" s="8"/>
      <c r="YW94" s="8"/>
      <c r="YX94" s="8"/>
      <c r="YY94" s="8"/>
      <c r="YZ94" s="8"/>
      <c r="ZA94" s="8"/>
      <c r="ZB94" s="8"/>
      <c r="ZC94" s="8"/>
      <c r="ZD94" s="8"/>
      <c r="ZE94" s="8"/>
      <c r="ZF94" s="8"/>
      <c r="ZG94" s="8"/>
      <c r="ZH94" s="8"/>
      <c r="ZI94" s="8"/>
      <c r="ZJ94" s="8"/>
      <c r="ZK94" s="8"/>
      <c r="ZL94" s="8"/>
      <c r="ZM94" s="8"/>
      <c r="ZN94" s="8"/>
      <c r="ZO94" s="8"/>
      <c r="ZP94" s="8"/>
      <c r="ZQ94" s="8"/>
      <c r="ZR94" s="8"/>
      <c r="ZS94" s="8"/>
      <c r="ZT94" s="8"/>
      <c r="ZU94" s="8"/>
      <c r="ZV94" s="8"/>
      <c r="ZW94" s="8"/>
      <c r="ZX94" s="8"/>
      <c r="ZY94" s="8"/>
      <c r="ZZ94" s="8"/>
      <c r="AAA94" s="8"/>
      <c r="AAB94" s="8"/>
      <c r="AAC94" s="8"/>
      <c r="AAD94" s="8"/>
      <c r="AAE94" s="8"/>
      <c r="AAF94" s="8"/>
      <c r="AAG94" s="8"/>
      <c r="AAH94" s="8"/>
      <c r="AAI94" s="8"/>
      <c r="AAJ94" s="8"/>
      <c r="AAK94" s="8"/>
      <c r="AAL94" s="8"/>
      <c r="AAM94" s="8"/>
      <c r="AAN94" s="8"/>
      <c r="AAO94" s="8"/>
      <c r="AAP94" s="8"/>
      <c r="AAQ94" s="8"/>
      <c r="AAR94" s="8"/>
      <c r="AAS94" s="8"/>
      <c r="AAT94" s="8"/>
      <c r="AAU94" s="8"/>
      <c r="AAV94" s="8"/>
      <c r="AAW94" s="8"/>
      <c r="AAX94" s="8"/>
      <c r="AAY94" s="8"/>
      <c r="AAZ94" s="8"/>
      <c r="ABA94" s="8"/>
      <c r="ABB94" s="8"/>
      <c r="ABC94" s="8"/>
      <c r="ABD94" s="8"/>
      <c r="ABE94" s="8"/>
      <c r="ABF94" s="8"/>
      <c r="ABG94" s="8"/>
      <c r="ABH94" s="8"/>
      <c r="ABI94" s="8"/>
      <c r="ABJ94" s="8"/>
      <c r="ABK94" s="8"/>
      <c r="ABL94" s="8"/>
      <c r="ABM94" s="8"/>
      <c r="ABN94" s="8"/>
      <c r="ABO94" s="8"/>
      <c r="ABP94" s="8"/>
      <c r="ABQ94" s="8"/>
      <c r="ABR94" s="8"/>
      <c r="ABS94" s="8"/>
      <c r="ABT94" s="8"/>
      <c r="ABU94" s="8"/>
      <c r="ABV94" s="8"/>
      <c r="ABW94" s="8"/>
      <c r="ABX94" s="8"/>
      <c r="ABY94" s="8"/>
      <c r="ABZ94" s="8"/>
      <c r="ACA94" s="8"/>
      <c r="ACB94" s="8"/>
      <c r="ACC94" s="8"/>
      <c r="ACD94" s="8"/>
      <c r="ACE94" s="8"/>
      <c r="ACF94" s="8"/>
      <c r="ACG94" s="8"/>
      <c r="ACH94" s="8"/>
      <c r="ACI94" s="8"/>
      <c r="ACJ94" s="8"/>
      <c r="ACK94" s="8"/>
      <c r="ACL94" s="8"/>
      <c r="ACM94" s="8"/>
      <c r="ACN94" s="8"/>
      <c r="ACO94" s="8"/>
      <c r="ACP94" s="8"/>
      <c r="ACQ94" s="8"/>
      <c r="ACR94" s="8"/>
      <c r="ACS94" s="8"/>
      <c r="ACT94" s="8"/>
      <c r="ACU94" s="8"/>
      <c r="ACV94" s="8"/>
      <c r="ACW94" s="8"/>
      <c r="ACX94" s="8"/>
      <c r="ACY94" s="8"/>
      <c r="ACZ94" s="8"/>
      <c r="ADA94" s="8"/>
      <c r="ADB94" s="8"/>
      <c r="ADC94" s="8"/>
      <c r="ADD94" s="8"/>
      <c r="ADE94" s="8"/>
      <c r="ADF94" s="8"/>
      <c r="ADG94" s="8"/>
      <c r="ADH94" s="8"/>
      <c r="ADI94" s="8"/>
      <c r="ADJ94" s="8"/>
      <c r="ADK94" s="8"/>
      <c r="ADL94" s="8"/>
      <c r="ADM94" s="8"/>
      <c r="ADN94" s="8"/>
      <c r="ADO94" s="8"/>
      <c r="ADP94" s="8"/>
      <c r="ADQ94" s="8"/>
      <c r="ADR94" s="8"/>
      <c r="ADS94" s="8"/>
      <c r="ADT94" s="8"/>
      <c r="ADU94" s="8"/>
      <c r="ADV94" s="8"/>
      <c r="ADW94" s="8"/>
      <c r="ADX94" s="8"/>
      <c r="ADY94" s="8"/>
      <c r="ADZ94" s="8"/>
      <c r="AEA94" s="8"/>
      <c r="AEB94" s="8"/>
      <c r="AEC94" s="8"/>
      <c r="AED94" s="8"/>
      <c r="AEE94" s="8"/>
      <c r="AEF94" s="8"/>
      <c r="AEG94" s="8"/>
      <c r="AEH94" s="8"/>
      <c r="AEI94" s="8"/>
      <c r="AEJ94" s="8"/>
      <c r="AEK94" s="8"/>
      <c r="AEL94" s="8"/>
      <c r="AEM94" s="8"/>
      <c r="AEN94" s="8"/>
      <c r="AEO94" s="8"/>
      <c r="AEP94" s="8"/>
      <c r="AEQ94" s="8"/>
      <c r="AER94" s="8"/>
      <c r="AES94" s="8"/>
      <c r="AET94" s="8"/>
      <c r="AEU94" s="8"/>
      <c r="AEV94" s="8"/>
      <c r="AEW94" s="8"/>
      <c r="AEX94" s="8"/>
      <c r="AEY94" s="8"/>
      <c r="AEZ94" s="8"/>
      <c r="AFA94" s="8"/>
      <c r="AFB94" s="8"/>
      <c r="AFC94" s="8"/>
      <c r="AFD94" s="8"/>
      <c r="AFE94" s="8"/>
      <c r="AFF94" s="8"/>
      <c r="AFG94" s="8"/>
      <c r="AFH94" s="8"/>
      <c r="AFI94" s="8"/>
      <c r="AFJ94" s="8"/>
      <c r="AFK94" s="8"/>
      <c r="AFL94" s="8"/>
      <c r="AFM94" s="8"/>
      <c r="AFN94" s="8"/>
      <c r="AFO94" s="8"/>
      <c r="AFP94" s="8"/>
      <c r="AFQ94" s="8"/>
      <c r="AFR94" s="8"/>
      <c r="AFS94" s="8"/>
      <c r="AFT94" s="8"/>
      <c r="AFU94" s="8"/>
      <c r="AFV94" s="8"/>
      <c r="AFW94" s="8"/>
      <c r="AFX94" s="8"/>
      <c r="AFY94" s="8"/>
      <c r="AFZ94" s="8"/>
      <c r="AGA94" s="8"/>
      <c r="AGB94" s="8"/>
      <c r="AGC94" s="8"/>
      <c r="AGD94" s="8"/>
      <c r="AGE94" s="8"/>
      <c r="AGF94" s="8"/>
      <c r="AGG94" s="8"/>
      <c r="AGH94" s="8"/>
      <c r="AGI94" s="8"/>
      <c r="AGJ94" s="8"/>
      <c r="AGK94" s="8"/>
      <c r="AGL94" s="8"/>
      <c r="AGM94" s="8"/>
      <c r="AGN94" s="8"/>
      <c r="AGO94" s="8"/>
      <c r="AGP94" s="8"/>
      <c r="AGQ94" s="8"/>
      <c r="AGR94" s="8"/>
      <c r="AGS94" s="8"/>
      <c r="AGT94" s="8"/>
      <c r="AGU94" s="8"/>
      <c r="AGV94" s="8"/>
      <c r="AGW94" s="8"/>
      <c r="AGX94" s="8"/>
      <c r="AGY94" s="8"/>
      <c r="AGZ94" s="8"/>
      <c r="AHA94" s="8"/>
      <c r="AHB94" s="8"/>
      <c r="AHC94" s="8"/>
      <c r="AHD94" s="8"/>
      <c r="AHE94" s="8"/>
      <c r="AHF94" s="8"/>
      <c r="AHG94" s="8"/>
      <c r="AHH94" s="8"/>
      <c r="AHI94" s="8"/>
      <c r="AHJ94" s="8"/>
      <c r="AHK94" s="8"/>
      <c r="AHL94" s="8"/>
      <c r="AHM94" s="8"/>
      <c r="AHN94" s="8"/>
      <c r="AHO94" s="8"/>
      <c r="AHP94" s="8"/>
      <c r="AHQ94" s="8"/>
      <c r="AHR94" s="8"/>
      <c r="AHS94" s="8"/>
      <c r="AHT94" s="8"/>
      <c r="AHU94" s="8"/>
      <c r="AHV94" s="8"/>
      <c r="AHW94" s="8"/>
      <c r="AHX94" s="8"/>
      <c r="AHY94" s="8"/>
      <c r="AHZ94" s="8"/>
      <c r="AIA94" s="8"/>
      <c r="AIB94" s="8"/>
      <c r="AIC94" s="8"/>
      <c r="AID94" s="8"/>
      <c r="AIE94" s="8"/>
      <c r="AIF94" s="8"/>
      <c r="AIG94" s="8"/>
      <c r="AIH94" s="8"/>
      <c r="AII94" s="8"/>
      <c r="AIJ94" s="8"/>
      <c r="AIK94" s="8"/>
      <c r="AIL94" s="8"/>
      <c r="AIM94" s="8"/>
      <c r="AIN94" s="8"/>
      <c r="AIO94" s="8"/>
      <c r="AIP94" s="8"/>
      <c r="AIQ94" s="8"/>
      <c r="AIR94" s="8"/>
      <c r="AIS94" s="8"/>
      <c r="AIT94" s="8"/>
      <c r="AIU94" s="8"/>
      <c r="AIV94" s="8"/>
      <c r="AIW94" s="8"/>
      <c r="AIX94" s="8"/>
      <c r="AIY94" s="8"/>
      <c r="AIZ94" s="8"/>
      <c r="AJA94" s="8"/>
      <c r="AJB94" s="8"/>
      <c r="AJC94" s="8"/>
      <c r="AJD94" s="8"/>
      <c r="AJE94" s="8"/>
      <c r="AJF94" s="8"/>
      <c r="AJG94" s="8"/>
      <c r="AJH94" s="8"/>
      <c r="AJI94" s="8"/>
      <c r="AJJ94" s="8"/>
      <c r="AJK94" s="8"/>
      <c r="AJL94" s="8"/>
      <c r="AJM94" s="8"/>
      <c r="AJN94" s="8"/>
      <c r="AJO94" s="8"/>
      <c r="AJP94" s="8"/>
      <c r="AJQ94" s="8"/>
      <c r="AJR94" s="8"/>
      <c r="AJS94" s="8"/>
      <c r="AJT94" s="8"/>
      <c r="AJU94" s="8"/>
      <c r="AJV94" s="8"/>
      <c r="AJW94" s="8"/>
      <c r="AJX94" s="8"/>
      <c r="AJY94" s="8"/>
      <c r="AJZ94" s="8"/>
      <c r="AKA94" s="8"/>
      <c r="AKB94" s="8"/>
      <c r="AKC94" s="8"/>
      <c r="AKD94" s="8"/>
      <c r="AKE94" s="8"/>
      <c r="AKF94" s="8"/>
      <c r="AKG94" s="8"/>
      <c r="AKH94" s="8"/>
      <c r="AKI94" s="8"/>
      <c r="AKJ94" s="8"/>
      <c r="AKK94" s="8"/>
      <c r="AKL94" s="8"/>
      <c r="AKM94" s="8"/>
      <c r="AKN94" s="8"/>
      <c r="AKO94" s="8"/>
      <c r="AKP94" s="8"/>
      <c r="AKQ94" s="8"/>
      <c r="AKR94" s="8"/>
      <c r="AKS94" s="8"/>
      <c r="AKT94" s="8"/>
      <c r="AKU94" s="8"/>
      <c r="AKV94" s="8"/>
      <c r="AKW94" s="8"/>
      <c r="AKX94" s="8"/>
      <c r="AKY94" s="8"/>
      <c r="AKZ94" s="8"/>
      <c r="ALA94" s="8"/>
      <c r="ALB94" s="8"/>
      <c r="ALC94" s="8"/>
      <c r="ALD94" s="8"/>
      <c r="ALE94" s="8"/>
      <c r="ALF94" s="8"/>
      <c r="ALG94" s="8"/>
      <c r="ALH94" s="8"/>
      <c r="ALI94" s="8"/>
      <c r="ALJ94" s="8"/>
      <c r="ALK94" s="8"/>
      <c r="ALL94" s="8"/>
      <c r="ALM94" s="8"/>
      <c r="ALN94" s="8"/>
      <c r="ALO94" s="8"/>
      <c r="ALP94" s="8"/>
      <c r="ALQ94" s="8"/>
      <c r="ALR94" s="8"/>
      <c r="ALS94" s="8"/>
      <c r="ALT94" s="8"/>
      <c r="ALU94" s="8"/>
      <c r="ALV94" s="8"/>
      <c r="ALW94" s="8"/>
      <c r="ALX94" s="8"/>
      <c r="ALY94" s="8"/>
      <c r="ALZ94" s="8"/>
      <c r="AMA94" s="8"/>
      <c r="AMB94" s="8"/>
      <c r="AMC94" s="8"/>
      <c r="AMD94" s="8"/>
      <c r="AME94" s="8"/>
      <c r="AMF94" s="8"/>
      <c r="AMG94" s="8"/>
      <c r="AMH94" s="8"/>
      <c r="AMI94" s="8"/>
      <c r="AMJ94" s="8"/>
      <c r="AMK94" s="8"/>
      <c r="AML94" s="8"/>
      <c r="AMM94" s="8"/>
      <c r="AMN94" s="8"/>
      <c r="AMO94" s="8"/>
      <c r="AMP94" s="8"/>
      <c r="AMQ94" s="8"/>
      <c r="AMR94" s="8"/>
      <c r="AMS94" s="8"/>
      <c r="AMT94" s="8"/>
      <c r="AMU94" s="8"/>
      <c r="AMV94" s="8"/>
      <c r="AMW94" s="8"/>
      <c r="AMX94" s="8"/>
      <c r="AMY94" s="8"/>
      <c r="AMZ94" s="8"/>
      <c r="ANA94" s="8"/>
      <c r="ANB94" s="8"/>
      <c r="ANC94" s="8"/>
      <c r="AND94" s="8"/>
      <c r="ANE94" s="8"/>
      <c r="ANF94" s="8"/>
      <c r="ANG94" s="8"/>
      <c r="ANH94" s="8"/>
      <c r="ANI94" s="8"/>
      <c r="ANJ94" s="8"/>
      <c r="ANK94" s="8"/>
      <c r="ANL94" s="8"/>
      <c r="ANM94" s="8"/>
      <c r="ANN94" s="8"/>
      <c r="ANO94" s="8"/>
      <c r="ANP94" s="8"/>
      <c r="ANQ94" s="8"/>
      <c r="ANR94" s="8"/>
      <c r="ANS94" s="8"/>
      <c r="ANT94" s="8"/>
      <c r="ANU94" s="8"/>
      <c r="ANV94" s="8"/>
      <c r="ANW94" s="8"/>
      <c r="ANX94" s="8"/>
      <c r="ANY94" s="8"/>
      <c r="ANZ94" s="8"/>
      <c r="AOA94" s="8"/>
      <c r="AOB94" s="8"/>
      <c r="AOC94" s="8"/>
      <c r="AOD94" s="8"/>
      <c r="AOE94" s="8"/>
      <c r="AOF94" s="8"/>
      <c r="AOG94" s="8"/>
      <c r="AOH94" s="8"/>
      <c r="AOI94" s="8"/>
      <c r="AOJ94" s="8"/>
      <c r="AOK94" s="8"/>
      <c r="AOL94" s="8"/>
      <c r="AOM94" s="8"/>
      <c r="AON94" s="8"/>
      <c r="AOO94" s="8"/>
      <c r="AOP94" s="8"/>
      <c r="AOQ94" s="8"/>
      <c r="AOR94" s="8"/>
      <c r="AOS94" s="8"/>
      <c r="AOT94" s="8"/>
      <c r="AOU94" s="8"/>
      <c r="AOV94" s="8"/>
      <c r="AOW94" s="8"/>
      <c r="AOX94" s="8"/>
      <c r="AOY94" s="8"/>
      <c r="AOZ94" s="8"/>
      <c r="APA94" s="8"/>
      <c r="APB94" s="8"/>
      <c r="APC94" s="8"/>
      <c r="APD94" s="8"/>
      <c r="APE94" s="8"/>
      <c r="APF94" s="8"/>
      <c r="APG94" s="8"/>
      <c r="APH94" s="8"/>
      <c r="API94" s="8"/>
      <c r="APJ94" s="8"/>
      <c r="APK94" s="8"/>
      <c r="APL94" s="8"/>
      <c r="APM94" s="8"/>
      <c r="APN94" s="8"/>
      <c r="APO94" s="8"/>
      <c r="APP94" s="8"/>
      <c r="APQ94" s="8"/>
      <c r="APR94" s="8"/>
      <c r="APS94" s="8"/>
      <c r="APT94" s="8"/>
      <c r="APU94" s="8"/>
      <c r="APV94" s="8"/>
      <c r="APW94" s="8"/>
      <c r="APX94" s="8"/>
      <c r="APY94" s="8"/>
      <c r="APZ94" s="8"/>
      <c r="AQA94" s="8"/>
      <c r="AQB94" s="8"/>
      <c r="AQC94" s="8"/>
      <c r="AQD94" s="8"/>
      <c r="AQE94" s="8"/>
      <c r="AQF94" s="8"/>
      <c r="AQG94" s="8"/>
      <c r="AQH94" s="8"/>
      <c r="AQI94" s="8"/>
      <c r="AQJ94" s="8"/>
      <c r="AQK94" s="8"/>
      <c r="AQL94" s="8"/>
      <c r="AQM94" s="8"/>
      <c r="AQN94" s="8"/>
      <c r="AQO94" s="8"/>
      <c r="AQP94" s="8"/>
      <c r="AQQ94" s="8"/>
      <c r="AQR94" s="8"/>
      <c r="AQS94" s="8"/>
      <c r="AQT94" s="8"/>
      <c r="AQU94" s="8"/>
      <c r="AQV94" s="8"/>
      <c r="AQW94" s="8"/>
      <c r="AQX94" s="8"/>
      <c r="AQY94" s="8"/>
      <c r="AQZ94" s="8"/>
      <c r="ARA94" s="8"/>
      <c r="ARB94" s="8"/>
      <c r="ARC94" s="8"/>
      <c r="ARD94" s="8"/>
      <c r="ARE94" s="8"/>
      <c r="ARF94" s="8"/>
      <c r="ARG94" s="8"/>
      <c r="ARH94" s="8"/>
      <c r="ARI94" s="8"/>
      <c r="ARJ94" s="8"/>
      <c r="ARK94" s="8"/>
      <c r="ARL94" s="8"/>
      <c r="ARM94" s="8"/>
      <c r="ARN94" s="8"/>
      <c r="ARO94" s="8"/>
      <c r="ARP94" s="8"/>
      <c r="ARQ94" s="8"/>
      <c r="ARR94" s="8"/>
      <c r="ARS94" s="8"/>
      <c r="ART94" s="8"/>
      <c r="ARU94" s="8"/>
      <c r="ARV94" s="8"/>
      <c r="ARW94" s="8"/>
      <c r="ARX94" s="8"/>
      <c r="ARY94" s="8"/>
      <c r="ARZ94" s="8"/>
      <c r="ASA94" s="8"/>
      <c r="ASB94" s="8"/>
      <c r="ASC94" s="8"/>
      <c r="ASD94" s="8"/>
      <c r="ASE94" s="8"/>
      <c r="ASF94" s="8"/>
      <c r="ASG94" s="8"/>
      <c r="ASH94" s="8"/>
      <c r="ASI94" s="8"/>
      <c r="ASJ94" s="8"/>
      <c r="ASK94" s="8"/>
      <c r="ASL94" s="8"/>
      <c r="ASM94" s="8"/>
      <c r="ASN94" s="8"/>
      <c r="ASO94" s="8"/>
      <c r="ASP94" s="8"/>
      <c r="ASQ94" s="8"/>
      <c r="ASR94" s="8"/>
      <c r="ASS94" s="8"/>
      <c r="AST94" s="8"/>
      <c r="ASU94" s="8"/>
      <c r="ASV94" s="8"/>
      <c r="ASW94" s="8"/>
      <c r="ASX94" s="8"/>
      <c r="ASY94" s="8"/>
      <c r="ASZ94" s="8"/>
      <c r="ATA94" s="8"/>
      <c r="ATB94" s="8"/>
      <c r="ATC94" s="8"/>
      <c r="ATD94" s="8"/>
      <c r="ATE94" s="8"/>
      <c r="ATF94" s="8"/>
      <c r="ATG94" s="8"/>
      <c r="ATH94" s="8"/>
      <c r="ATI94" s="8"/>
      <c r="ATJ94" s="8"/>
      <c r="ATK94" s="8"/>
      <c r="ATL94" s="8"/>
      <c r="ATM94" s="8"/>
      <c r="ATN94" s="8"/>
      <c r="ATO94" s="8"/>
      <c r="ATP94" s="8"/>
      <c r="ATQ94" s="8"/>
      <c r="ATR94" s="8"/>
      <c r="ATS94" s="8"/>
      <c r="ATT94" s="8"/>
      <c r="ATU94" s="8"/>
      <c r="ATV94" s="8"/>
      <c r="ATW94" s="8"/>
      <c r="ATX94" s="8"/>
      <c r="ATY94" s="8"/>
      <c r="ATZ94" s="8"/>
      <c r="AUA94" s="8"/>
      <c r="AUB94" s="8"/>
      <c r="AUC94" s="8"/>
      <c r="AUD94" s="8"/>
      <c r="AUE94" s="8"/>
      <c r="AUF94" s="8"/>
      <c r="AUG94" s="8"/>
      <c r="AUH94" s="8"/>
      <c r="AUI94" s="8"/>
      <c r="AUJ94" s="8"/>
      <c r="AUK94" s="8"/>
      <c r="AUL94" s="8"/>
      <c r="AUM94" s="8"/>
      <c r="AUN94" s="8"/>
      <c r="AUO94" s="8"/>
      <c r="AUP94" s="8"/>
      <c r="AUQ94" s="8"/>
      <c r="AUR94" s="8"/>
      <c r="AUS94" s="8"/>
      <c r="AUT94" s="8"/>
      <c r="AUU94" s="8"/>
      <c r="AUV94" s="8"/>
      <c r="AUW94" s="8"/>
      <c r="AUX94" s="8"/>
      <c r="AUY94" s="8"/>
      <c r="AUZ94" s="8"/>
      <c r="AVA94" s="8"/>
      <c r="AVB94" s="8"/>
      <c r="AVC94" s="8"/>
      <c r="AVD94" s="8"/>
      <c r="AVE94" s="8"/>
      <c r="AVF94" s="8"/>
      <c r="AVG94" s="8"/>
      <c r="AVH94" s="8"/>
      <c r="AVI94" s="8"/>
      <c r="AVJ94" s="8"/>
      <c r="AVK94" s="8"/>
      <c r="AVL94" s="8"/>
      <c r="AVM94" s="8"/>
      <c r="AVN94" s="8"/>
      <c r="AVO94" s="8"/>
      <c r="AVP94" s="8"/>
      <c r="AVQ94" s="8"/>
      <c r="AVR94" s="8"/>
      <c r="AVS94" s="8"/>
      <c r="AVT94" s="8"/>
      <c r="AVU94" s="8"/>
      <c r="AVV94" s="8"/>
      <c r="AVW94" s="8"/>
      <c r="AVX94" s="8"/>
      <c r="AVY94" s="8"/>
      <c r="AVZ94" s="8"/>
      <c r="AWA94" s="8"/>
      <c r="AWB94" s="8"/>
      <c r="AWC94" s="8"/>
      <c r="AWD94" s="8"/>
      <c r="AWE94" s="8"/>
      <c r="AWF94" s="8"/>
      <c r="AWG94" s="8"/>
      <c r="AWH94" s="8"/>
      <c r="AWI94" s="8"/>
      <c r="AWJ94" s="8"/>
      <c r="AWK94" s="8"/>
      <c r="AWL94" s="8"/>
      <c r="AWM94" s="8"/>
      <c r="AWN94" s="8"/>
      <c r="AWO94" s="8"/>
      <c r="AWP94" s="8"/>
      <c r="AWQ94" s="8"/>
      <c r="AWR94" s="8"/>
      <c r="AWS94" s="8"/>
      <c r="AWT94" s="8"/>
      <c r="AWU94" s="8"/>
      <c r="AWV94" s="8"/>
      <c r="AWW94" s="8"/>
      <c r="AWX94" s="8"/>
      <c r="AWY94" s="8"/>
      <c r="AWZ94" s="8"/>
      <c r="AXA94" s="8"/>
      <c r="AXB94" s="8"/>
      <c r="AXC94" s="8"/>
      <c r="AXD94" s="8"/>
      <c r="AXE94" s="8"/>
      <c r="AXF94" s="8"/>
      <c r="AXG94" s="8"/>
      <c r="AXH94" s="8"/>
      <c r="AXI94" s="8"/>
      <c r="AXJ94" s="8"/>
      <c r="AXK94" s="8"/>
      <c r="AXL94" s="8"/>
      <c r="AXM94" s="8"/>
      <c r="AXN94" s="8"/>
      <c r="AXO94" s="8"/>
      <c r="AXP94" s="8"/>
      <c r="AXQ94" s="8"/>
      <c r="AXR94" s="8"/>
      <c r="AXS94" s="8"/>
      <c r="AXT94" s="8"/>
      <c r="AXU94" s="8"/>
      <c r="AXV94" s="8"/>
      <c r="AXW94" s="8"/>
      <c r="AXX94" s="8"/>
      <c r="AXY94" s="8"/>
      <c r="AXZ94" s="8"/>
      <c r="AYA94" s="8"/>
      <c r="AYB94" s="8"/>
      <c r="AYC94" s="8"/>
      <c r="AYD94" s="8"/>
      <c r="AYE94" s="8"/>
      <c r="AYF94" s="8"/>
      <c r="AYG94" s="8"/>
      <c r="AYH94" s="8"/>
      <c r="AYI94" s="8"/>
      <c r="AYJ94" s="8"/>
      <c r="AYK94" s="8"/>
      <c r="AYL94" s="8"/>
      <c r="AYM94" s="8"/>
      <c r="AYN94" s="8"/>
      <c r="AYO94" s="8"/>
      <c r="AYP94" s="8"/>
      <c r="AYQ94" s="8"/>
      <c r="AYR94" s="8"/>
      <c r="AYS94" s="8"/>
      <c r="AYT94" s="8"/>
      <c r="AYU94" s="8"/>
      <c r="AYV94" s="8"/>
      <c r="AYW94" s="8"/>
      <c r="AYX94" s="8"/>
      <c r="AYY94" s="8"/>
      <c r="AYZ94" s="8"/>
      <c r="AZA94" s="8"/>
      <c r="AZB94" s="8"/>
      <c r="AZC94" s="8"/>
      <c r="AZD94" s="8"/>
      <c r="AZE94" s="8"/>
      <c r="AZF94" s="8"/>
      <c r="AZG94" s="8"/>
      <c r="AZH94" s="8"/>
      <c r="AZI94" s="8"/>
      <c r="AZJ94" s="8"/>
      <c r="AZK94" s="8"/>
      <c r="AZL94" s="8"/>
      <c r="AZM94" s="8"/>
      <c r="AZN94" s="8"/>
      <c r="AZO94" s="8"/>
      <c r="AZP94" s="8"/>
      <c r="AZQ94" s="8"/>
      <c r="AZR94" s="8"/>
      <c r="AZS94" s="8"/>
      <c r="AZT94" s="8"/>
      <c r="AZU94" s="8"/>
      <c r="AZV94" s="8"/>
      <c r="AZW94" s="8"/>
      <c r="AZX94" s="8"/>
      <c r="AZY94" s="8"/>
      <c r="AZZ94" s="8"/>
      <c r="BAA94" s="8"/>
      <c r="BAB94" s="8"/>
      <c r="BAC94" s="8"/>
      <c r="BAD94" s="8"/>
      <c r="BAE94" s="8"/>
      <c r="BAF94" s="8"/>
      <c r="BAG94" s="8"/>
      <c r="BAH94" s="8"/>
      <c r="BAI94" s="8"/>
      <c r="BAJ94" s="8"/>
      <c r="BAK94" s="8"/>
      <c r="BAL94" s="8"/>
      <c r="BAM94" s="8"/>
      <c r="BAN94" s="8"/>
      <c r="BAO94" s="8"/>
      <c r="BAP94" s="8"/>
      <c r="BAQ94" s="8"/>
      <c r="BAR94" s="8"/>
      <c r="BAS94" s="8"/>
      <c r="BAT94" s="8"/>
      <c r="BAU94" s="8"/>
      <c r="BAV94" s="8"/>
      <c r="BAW94" s="8"/>
      <c r="BAX94" s="8"/>
      <c r="BAY94" s="8"/>
      <c r="BAZ94" s="8"/>
      <c r="BBA94" s="8"/>
      <c r="BBB94" s="8"/>
      <c r="BBC94" s="8"/>
      <c r="BBD94" s="8"/>
      <c r="BBE94" s="8"/>
      <c r="BBF94" s="8"/>
      <c r="BBG94" s="8"/>
      <c r="BBH94" s="8"/>
      <c r="BBI94" s="8"/>
      <c r="BBJ94" s="8"/>
      <c r="BBK94" s="8"/>
      <c r="BBL94" s="8"/>
      <c r="BBM94" s="8"/>
      <c r="BBN94" s="8"/>
      <c r="BBO94" s="8"/>
      <c r="BBP94" s="8"/>
      <c r="BBQ94" s="8"/>
      <c r="BBR94" s="8"/>
      <c r="BBS94" s="8"/>
      <c r="BBT94" s="8"/>
      <c r="BBU94" s="8"/>
      <c r="BBV94" s="8"/>
      <c r="BBW94" s="8"/>
      <c r="BBX94" s="8"/>
      <c r="BBY94" s="8"/>
      <c r="BBZ94" s="8"/>
      <c r="BCA94" s="8"/>
      <c r="BCB94" s="8"/>
      <c r="BCC94" s="8"/>
      <c r="BCD94" s="8"/>
      <c r="BCE94" s="8"/>
      <c r="BCF94" s="8"/>
      <c r="BCG94" s="8"/>
      <c r="BCH94" s="8"/>
      <c r="BCI94" s="8"/>
      <c r="BCJ94" s="8"/>
      <c r="BCK94" s="8"/>
      <c r="BCL94" s="8"/>
      <c r="BCM94" s="8"/>
      <c r="BCN94" s="8"/>
      <c r="BCO94" s="8"/>
      <c r="BCP94" s="8"/>
      <c r="BCQ94" s="8"/>
      <c r="BCR94" s="8"/>
      <c r="BCS94" s="8"/>
      <c r="BCT94" s="8"/>
      <c r="BCU94" s="8"/>
      <c r="BCV94" s="8"/>
      <c r="BCW94" s="8"/>
      <c r="BCX94" s="8"/>
      <c r="BCY94" s="8"/>
      <c r="BCZ94" s="8"/>
      <c r="BDA94" s="8"/>
      <c r="BDB94" s="8"/>
      <c r="BDC94" s="8"/>
      <c r="BDD94" s="8"/>
      <c r="BDE94" s="8"/>
      <c r="BDF94" s="8"/>
      <c r="BDG94" s="8"/>
      <c r="BDH94" s="8"/>
      <c r="BDI94" s="8"/>
      <c r="BDJ94" s="8"/>
      <c r="BDK94" s="8"/>
      <c r="BDL94" s="8"/>
      <c r="BDM94" s="8"/>
      <c r="BDN94" s="8"/>
      <c r="BDO94" s="8"/>
      <c r="BDP94" s="8"/>
      <c r="BDQ94" s="8"/>
      <c r="BDR94" s="8"/>
      <c r="BDS94" s="8"/>
      <c r="BDT94" s="8"/>
      <c r="BDU94" s="8"/>
      <c r="BDV94" s="8"/>
      <c r="BDW94" s="8"/>
      <c r="BDX94" s="8"/>
      <c r="BDY94" s="8"/>
      <c r="BDZ94" s="8"/>
      <c r="BEA94" s="8"/>
      <c r="BEB94" s="8"/>
      <c r="BEC94" s="8"/>
      <c r="BED94" s="8"/>
      <c r="BEE94" s="8"/>
      <c r="BEF94" s="8"/>
      <c r="BEG94" s="8"/>
      <c r="BEH94" s="8"/>
      <c r="BEI94" s="8"/>
      <c r="BEJ94" s="8"/>
      <c r="BEK94" s="8"/>
      <c r="BEL94" s="8"/>
      <c r="BEM94" s="8"/>
      <c r="BEN94" s="8"/>
      <c r="BEO94" s="8"/>
      <c r="BEP94" s="8"/>
      <c r="BEQ94" s="8"/>
      <c r="BER94" s="8"/>
      <c r="BES94" s="8"/>
      <c r="BET94" s="8"/>
      <c r="BEU94" s="8"/>
      <c r="BEV94" s="8"/>
      <c r="BEW94" s="8"/>
      <c r="BEX94" s="8"/>
      <c r="BEY94" s="8"/>
      <c r="BEZ94" s="8"/>
      <c r="BFA94" s="8"/>
      <c r="BFB94" s="8"/>
      <c r="BFC94" s="8"/>
      <c r="BFD94" s="8"/>
      <c r="BFE94" s="8"/>
      <c r="BFF94" s="8"/>
      <c r="BFG94" s="8"/>
      <c r="BFH94" s="8"/>
      <c r="BFI94" s="8"/>
      <c r="BFJ94" s="8"/>
      <c r="BFK94" s="8"/>
      <c r="BFL94" s="8"/>
      <c r="BFM94" s="8"/>
      <c r="BFN94" s="8"/>
      <c r="BFO94" s="8"/>
      <c r="BFP94" s="8"/>
      <c r="BFQ94" s="8"/>
      <c r="BFR94" s="8"/>
      <c r="BFS94" s="8"/>
      <c r="BFT94" s="8"/>
      <c r="BFU94" s="8"/>
      <c r="BFV94" s="8"/>
      <c r="BFW94" s="8"/>
      <c r="BFX94" s="8"/>
      <c r="BFY94" s="8"/>
      <c r="BFZ94" s="8"/>
      <c r="BGA94" s="8"/>
      <c r="BGB94" s="8"/>
      <c r="BGC94" s="8"/>
      <c r="BGD94" s="8"/>
      <c r="BGE94" s="8"/>
      <c r="BGF94" s="8"/>
      <c r="BGG94" s="8"/>
      <c r="BGH94" s="8"/>
      <c r="BGI94" s="8"/>
      <c r="BGJ94" s="8"/>
      <c r="BGK94" s="8"/>
      <c r="BGL94" s="8"/>
      <c r="BGM94" s="8"/>
      <c r="BGN94" s="8"/>
      <c r="BGO94" s="8"/>
      <c r="BGP94" s="8"/>
      <c r="BGQ94" s="8"/>
      <c r="BGR94" s="8"/>
      <c r="BGS94" s="8"/>
      <c r="BGT94" s="8"/>
      <c r="BGU94" s="8"/>
      <c r="BGV94" s="8"/>
      <c r="BGW94" s="8"/>
      <c r="BGX94" s="8"/>
      <c r="BGY94" s="8"/>
      <c r="BGZ94" s="8"/>
      <c r="BHA94" s="8"/>
      <c r="BHB94" s="8"/>
      <c r="BHC94" s="8"/>
      <c r="BHD94" s="8"/>
      <c r="BHE94" s="8"/>
      <c r="BHF94" s="8"/>
      <c r="BHG94" s="8"/>
      <c r="BHH94" s="8"/>
      <c r="BHI94" s="8"/>
      <c r="BHJ94" s="8"/>
      <c r="BHK94" s="8"/>
      <c r="BHL94" s="8"/>
      <c r="BHM94" s="8"/>
      <c r="BHN94" s="8"/>
      <c r="BHO94" s="8"/>
      <c r="BHP94" s="8"/>
      <c r="BHQ94" s="8"/>
      <c r="BHR94" s="8"/>
      <c r="BHS94" s="8"/>
      <c r="BHT94" s="8"/>
      <c r="BHU94" s="8"/>
      <c r="BHV94" s="8"/>
      <c r="BHW94" s="8"/>
      <c r="BHX94" s="8"/>
      <c r="BHY94" s="8"/>
      <c r="BHZ94" s="8"/>
      <c r="BIA94" s="8"/>
      <c r="BIB94" s="8"/>
      <c r="BIC94" s="8"/>
      <c r="BID94" s="8"/>
      <c r="BIE94" s="8"/>
      <c r="BIF94" s="8"/>
      <c r="BIG94" s="8"/>
      <c r="BIH94" s="8"/>
      <c r="BII94" s="8"/>
      <c r="BIJ94" s="8"/>
      <c r="BIK94" s="8"/>
      <c r="BIL94" s="8"/>
      <c r="BIM94" s="8"/>
      <c r="BIN94" s="8"/>
      <c r="BIO94" s="8"/>
      <c r="BIP94" s="8"/>
      <c r="BIQ94" s="8"/>
      <c r="BIR94" s="8"/>
      <c r="BIS94" s="8"/>
      <c r="BIT94" s="8"/>
      <c r="BIU94" s="8"/>
      <c r="BIV94" s="8"/>
      <c r="BIW94" s="8"/>
      <c r="BIX94" s="8"/>
      <c r="BIY94" s="8"/>
      <c r="BIZ94" s="8"/>
      <c r="BJA94" s="8"/>
      <c r="BJB94" s="8"/>
      <c r="BJC94" s="8"/>
      <c r="BJD94" s="8"/>
      <c r="BJE94" s="8"/>
      <c r="BJF94" s="8"/>
      <c r="BJG94" s="8"/>
      <c r="BJH94" s="8"/>
      <c r="BJI94" s="8"/>
      <c r="BJJ94" s="8"/>
      <c r="BJK94" s="8"/>
      <c r="BJL94" s="8"/>
      <c r="BJM94" s="8"/>
      <c r="BJN94" s="8"/>
      <c r="BJO94" s="8"/>
      <c r="BJP94" s="8"/>
      <c r="BJQ94" s="8"/>
      <c r="BJR94" s="8"/>
      <c r="BJS94" s="8"/>
      <c r="BJT94" s="8"/>
      <c r="BJU94" s="8"/>
      <c r="BJV94" s="8"/>
      <c r="BJW94" s="8"/>
      <c r="BJX94" s="8"/>
      <c r="BJY94" s="8"/>
      <c r="BJZ94" s="8"/>
      <c r="BKA94" s="8"/>
      <c r="BKB94" s="8"/>
      <c r="BKC94" s="8"/>
      <c r="BKD94" s="8"/>
      <c r="BKE94" s="8"/>
      <c r="BKF94" s="8"/>
      <c r="BKG94" s="8"/>
      <c r="BKH94" s="8"/>
      <c r="BKI94" s="8"/>
      <c r="BKJ94" s="8"/>
      <c r="BKK94" s="8"/>
      <c r="BKL94" s="8"/>
      <c r="BKM94" s="8"/>
      <c r="BKN94" s="8"/>
      <c r="BKO94" s="8"/>
      <c r="BKP94" s="8"/>
      <c r="BKQ94" s="8"/>
      <c r="BKR94" s="8"/>
      <c r="BKS94" s="8"/>
      <c r="BKT94" s="8"/>
      <c r="BKU94" s="8"/>
      <c r="BKV94" s="8"/>
      <c r="BKW94" s="8"/>
      <c r="BKX94" s="8"/>
      <c r="BKY94" s="8"/>
      <c r="BKZ94" s="8"/>
      <c r="BLA94" s="8"/>
      <c r="BLB94" s="8"/>
      <c r="BLC94" s="8"/>
      <c r="BLD94" s="8"/>
      <c r="BLE94" s="8"/>
      <c r="BLF94" s="8"/>
      <c r="BLG94" s="8"/>
      <c r="BLH94" s="8"/>
      <c r="BLI94" s="8"/>
      <c r="BLJ94" s="8"/>
      <c r="BLK94" s="8"/>
      <c r="BLL94" s="8"/>
      <c r="BLM94" s="8"/>
      <c r="BLN94" s="8"/>
      <c r="BLO94" s="8"/>
      <c r="BLP94" s="8"/>
      <c r="BLQ94" s="8"/>
      <c r="BLR94" s="8"/>
      <c r="BLS94" s="8"/>
      <c r="BLT94" s="8"/>
      <c r="BLU94" s="8"/>
      <c r="BLV94" s="8"/>
      <c r="BLW94" s="8"/>
      <c r="BLX94" s="8"/>
      <c r="BLY94" s="8"/>
      <c r="BLZ94" s="8"/>
      <c r="BMA94" s="8"/>
      <c r="BMB94" s="8"/>
      <c r="BMC94" s="8"/>
      <c r="BMD94" s="8"/>
      <c r="BME94" s="8"/>
      <c r="BMF94" s="8"/>
      <c r="BMG94" s="8"/>
      <c r="BMH94" s="8"/>
      <c r="BMI94" s="8"/>
      <c r="BMJ94" s="8"/>
      <c r="BMK94" s="8"/>
      <c r="BML94" s="8"/>
      <c r="BMM94" s="8"/>
      <c r="BMN94" s="8"/>
      <c r="BMO94" s="8"/>
      <c r="BMP94" s="8"/>
      <c r="BMQ94" s="8"/>
      <c r="BMR94" s="8"/>
      <c r="BMS94" s="8"/>
      <c r="BMT94" s="8"/>
      <c r="BMU94" s="8"/>
      <c r="BMV94" s="8"/>
      <c r="BMW94" s="8"/>
      <c r="BMX94" s="8"/>
      <c r="BMY94" s="8"/>
      <c r="BMZ94" s="8"/>
      <c r="BNA94" s="8"/>
      <c r="BNB94" s="8"/>
      <c r="BNC94" s="8"/>
      <c r="BND94" s="8"/>
      <c r="BNE94" s="8"/>
      <c r="BNF94" s="8"/>
      <c r="BNG94" s="8"/>
      <c r="BNH94" s="8"/>
      <c r="BNI94" s="8"/>
      <c r="BNJ94" s="8"/>
      <c r="BNK94" s="8"/>
      <c r="BNL94" s="8"/>
      <c r="BNM94" s="8"/>
      <c r="BNN94" s="8"/>
      <c r="BNO94" s="8"/>
      <c r="BNP94" s="8"/>
      <c r="BNQ94" s="8"/>
      <c r="BNR94" s="8"/>
      <c r="BNS94" s="8"/>
      <c r="BNT94" s="8"/>
      <c r="BNU94" s="8"/>
      <c r="BNV94" s="8"/>
      <c r="BNW94" s="8"/>
      <c r="BNX94" s="8"/>
      <c r="BNY94" s="8"/>
      <c r="BNZ94" s="8"/>
      <c r="BOA94" s="8"/>
      <c r="BOB94" s="8"/>
      <c r="BOC94" s="8"/>
      <c r="BOD94" s="8"/>
      <c r="BOE94" s="8"/>
      <c r="BOF94" s="8"/>
      <c r="BOG94" s="8"/>
      <c r="BOH94" s="8"/>
      <c r="BOI94" s="8"/>
      <c r="BOJ94" s="8"/>
      <c r="BOK94" s="8"/>
      <c r="BOL94" s="8"/>
      <c r="BOM94" s="8"/>
      <c r="BON94" s="8"/>
      <c r="BOO94" s="8"/>
      <c r="BOP94" s="8"/>
      <c r="BOQ94" s="8"/>
      <c r="BOR94" s="8"/>
      <c r="BOS94" s="8"/>
      <c r="BOT94" s="8"/>
      <c r="BOU94" s="8"/>
      <c r="BOV94" s="8"/>
      <c r="BOW94" s="8"/>
      <c r="BOX94" s="8"/>
      <c r="BOY94" s="8"/>
      <c r="BOZ94" s="8"/>
      <c r="BPA94" s="8"/>
      <c r="BPB94" s="8"/>
      <c r="BPC94" s="8"/>
      <c r="BPD94" s="8"/>
      <c r="BPE94" s="8"/>
      <c r="BPF94" s="8"/>
      <c r="BPG94" s="8"/>
      <c r="BPH94" s="8"/>
      <c r="BPI94" s="8"/>
      <c r="BPJ94" s="8"/>
      <c r="BPK94" s="8"/>
      <c r="BPL94" s="8"/>
      <c r="BPM94" s="8"/>
      <c r="BPN94" s="8"/>
      <c r="BPO94" s="8"/>
      <c r="BPP94" s="8"/>
      <c r="BPQ94" s="8"/>
      <c r="BPR94" s="8"/>
      <c r="BPS94" s="8"/>
      <c r="BPT94" s="8"/>
      <c r="BPU94" s="8"/>
      <c r="BPV94" s="8"/>
      <c r="BPW94" s="8"/>
      <c r="BPX94" s="8"/>
      <c r="BPY94" s="8"/>
      <c r="BPZ94" s="8"/>
      <c r="BQA94" s="8"/>
      <c r="BQB94" s="8"/>
      <c r="BQC94" s="8"/>
      <c r="BQD94" s="8"/>
      <c r="BQE94" s="8"/>
      <c r="BQF94" s="8"/>
      <c r="BQG94" s="8"/>
      <c r="BQH94" s="8"/>
      <c r="BQI94" s="8"/>
      <c r="BQJ94" s="8"/>
      <c r="BQK94" s="8"/>
      <c r="BQL94" s="8"/>
      <c r="BQM94" s="8"/>
      <c r="BQN94" s="8"/>
      <c r="BQO94" s="8"/>
      <c r="BQP94" s="8"/>
      <c r="BQQ94" s="8"/>
      <c r="BQR94" s="8"/>
      <c r="BQS94" s="8"/>
      <c r="BQT94" s="8"/>
      <c r="BQU94" s="8"/>
      <c r="BQV94" s="8"/>
      <c r="BQW94" s="8"/>
      <c r="BQX94" s="8"/>
      <c r="BQY94" s="8"/>
      <c r="BQZ94" s="8"/>
      <c r="BRA94" s="8"/>
      <c r="BRB94" s="8"/>
      <c r="BRC94" s="8"/>
      <c r="BRD94" s="8"/>
      <c r="BRE94" s="8"/>
      <c r="BRF94" s="8"/>
      <c r="BRG94" s="8"/>
      <c r="BRH94" s="8"/>
      <c r="BRI94" s="8"/>
      <c r="BRJ94" s="8"/>
      <c r="BRK94" s="8"/>
      <c r="BRL94" s="8"/>
      <c r="BRM94" s="8"/>
      <c r="BRN94" s="8"/>
      <c r="BRO94" s="8"/>
      <c r="BRP94" s="8"/>
      <c r="BRQ94" s="8"/>
      <c r="BRR94" s="8"/>
      <c r="BRS94" s="8"/>
      <c r="BRT94" s="8"/>
      <c r="BRU94" s="8"/>
      <c r="BRV94" s="8"/>
      <c r="BRW94" s="8"/>
      <c r="BRX94" s="8"/>
      <c r="BRY94" s="8"/>
      <c r="BRZ94" s="8"/>
      <c r="BSA94" s="8"/>
      <c r="BSB94" s="8"/>
      <c r="BSC94" s="8"/>
      <c r="BSD94" s="8"/>
      <c r="BSE94" s="8"/>
      <c r="BSF94" s="8"/>
      <c r="BSG94" s="8"/>
      <c r="BSH94" s="8"/>
      <c r="BSI94" s="8"/>
      <c r="BSJ94" s="8"/>
      <c r="BSK94" s="8"/>
      <c r="BSL94" s="8"/>
      <c r="BSM94" s="8"/>
      <c r="BSN94" s="8"/>
      <c r="BSO94" s="8"/>
      <c r="BSP94" s="8"/>
      <c r="BSQ94" s="8"/>
      <c r="BSR94" s="8"/>
      <c r="BSS94" s="8"/>
      <c r="BST94" s="8"/>
      <c r="BSU94" s="8"/>
      <c r="BSV94" s="8"/>
      <c r="BSW94" s="8"/>
      <c r="BSX94" s="8"/>
      <c r="BSY94" s="8"/>
      <c r="BSZ94" s="8"/>
      <c r="BTA94" s="8"/>
      <c r="BTB94" s="8"/>
      <c r="BTC94" s="8"/>
      <c r="BTD94" s="8"/>
      <c r="BTE94" s="8"/>
      <c r="BTF94" s="8"/>
      <c r="BTG94" s="8"/>
      <c r="BTH94" s="8"/>
      <c r="BTI94" s="8"/>
      <c r="BTJ94" s="8"/>
      <c r="BTK94" s="8"/>
      <c r="BTL94" s="8"/>
      <c r="BTM94" s="8"/>
      <c r="BTN94" s="8"/>
      <c r="BTO94" s="8"/>
      <c r="BTP94" s="8"/>
      <c r="BTQ94" s="8"/>
      <c r="BTR94" s="8"/>
      <c r="BTS94" s="8"/>
      <c r="BTT94" s="8"/>
      <c r="BTU94" s="8"/>
      <c r="BTV94" s="8"/>
      <c r="BTW94" s="8"/>
      <c r="BTX94" s="8"/>
      <c r="BTY94" s="8"/>
      <c r="BTZ94" s="8"/>
      <c r="BUA94" s="8"/>
      <c r="BUB94" s="8"/>
      <c r="BUC94" s="8"/>
      <c r="BUD94" s="8"/>
      <c r="BUE94" s="8"/>
      <c r="BUF94" s="8"/>
      <c r="BUG94" s="8"/>
      <c r="BUH94" s="8"/>
      <c r="BUI94" s="8"/>
      <c r="BUJ94" s="8"/>
      <c r="BUK94" s="8"/>
      <c r="BUL94" s="8"/>
      <c r="BUM94" s="8"/>
      <c r="BUN94" s="8"/>
      <c r="BUO94" s="8"/>
      <c r="BUP94" s="8"/>
      <c r="BUQ94" s="8"/>
      <c r="BUR94" s="8"/>
      <c r="BUS94" s="8"/>
      <c r="BUT94" s="8"/>
      <c r="BUU94" s="8"/>
      <c r="BUV94" s="8"/>
      <c r="BUW94" s="8"/>
      <c r="BUX94" s="8"/>
      <c r="BUY94" s="8"/>
      <c r="BUZ94" s="8"/>
      <c r="BVA94" s="8"/>
      <c r="BVB94" s="8"/>
      <c r="BVC94" s="8"/>
      <c r="BVD94" s="8"/>
      <c r="BVE94" s="8"/>
      <c r="BVF94" s="8"/>
      <c r="BVG94" s="8"/>
      <c r="BVH94" s="8"/>
      <c r="BVI94" s="8"/>
      <c r="BVJ94" s="8"/>
      <c r="BVK94" s="8"/>
      <c r="BVL94" s="8"/>
      <c r="BVM94" s="8"/>
      <c r="BVN94" s="8"/>
      <c r="BVO94" s="8"/>
      <c r="BVP94" s="8"/>
      <c r="BVQ94" s="8"/>
      <c r="BVR94" s="8"/>
      <c r="BVS94" s="8"/>
      <c r="BVT94" s="8"/>
      <c r="BVU94" s="8"/>
      <c r="BVV94" s="8"/>
      <c r="BVW94" s="8"/>
      <c r="BVX94" s="8"/>
      <c r="BVY94" s="8"/>
      <c r="BVZ94" s="8"/>
      <c r="BWA94" s="8"/>
      <c r="BWB94" s="8"/>
      <c r="BWC94" s="8"/>
      <c r="BWD94" s="8"/>
      <c r="BWE94" s="8"/>
      <c r="BWF94" s="8"/>
      <c r="BWG94" s="8"/>
      <c r="BWH94" s="8"/>
      <c r="BWI94" s="8"/>
      <c r="BWJ94" s="8"/>
      <c r="BWK94" s="8"/>
      <c r="BWL94" s="8"/>
      <c r="BWM94" s="8"/>
      <c r="BWN94" s="8"/>
      <c r="BWO94" s="8"/>
      <c r="BWP94" s="8"/>
      <c r="BWQ94" s="8"/>
      <c r="BWR94" s="8"/>
      <c r="BWS94" s="8"/>
      <c r="BWT94" s="8"/>
      <c r="BWU94" s="8"/>
      <c r="BWV94" s="8"/>
      <c r="BWW94" s="8"/>
      <c r="BWX94" s="8"/>
      <c r="BWY94" s="8"/>
      <c r="BWZ94" s="8"/>
      <c r="BXA94" s="8"/>
      <c r="BXB94" s="8"/>
      <c r="BXC94" s="8"/>
      <c r="BXD94" s="8"/>
      <c r="BXE94" s="8"/>
      <c r="BXF94" s="8"/>
      <c r="BXG94" s="8"/>
      <c r="BXH94" s="8"/>
      <c r="BXI94" s="8"/>
      <c r="BXJ94" s="8"/>
      <c r="BXK94" s="8"/>
      <c r="BXL94" s="8"/>
      <c r="BXM94" s="8"/>
      <c r="BXN94" s="8"/>
      <c r="BXO94" s="8"/>
      <c r="BXP94" s="8"/>
      <c r="BXQ94" s="8"/>
      <c r="BXR94" s="8"/>
      <c r="BXS94" s="8"/>
      <c r="BXT94" s="8"/>
      <c r="BXU94" s="8"/>
      <c r="BXV94" s="8"/>
      <c r="BXW94" s="8"/>
      <c r="BXX94" s="8"/>
      <c r="BXY94" s="8"/>
      <c r="BXZ94" s="8"/>
      <c r="BYA94" s="8"/>
      <c r="BYB94" s="8"/>
      <c r="BYC94" s="8"/>
      <c r="BYD94" s="8"/>
      <c r="BYE94" s="8"/>
      <c r="BYF94" s="8"/>
      <c r="BYG94" s="8"/>
      <c r="BYH94" s="8"/>
      <c r="BYI94" s="8"/>
      <c r="BYJ94" s="8"/>
      <c r="BYK94" s="8"/>
      <c r="BYL94" s="8"/>
      <c r="BYM94" s="8"/>
      <c r="BYN94" s="8"/>
      <c r="BYO94" s="8"/>
      <c r="BYP94" s="8"/>
      <c r="BYQ94" s="8"/>
      <c r="BYR94" s="8"/>
      <c r="BYS94" s="8"/>
      <c r="BYT94" s="8"/>
      <c r="BYU94" s="8"/>
      <c r="BYV94" s="8"/>
      <c r="BYW94" s="8"/>
      <c r="BYX94" s="8"/>
      <c r="BYY94" s="8"/>
      <c r="BYZ94" s="8"/>
      <c r="BZA94" s="8"/>
      <c r="BZB94" s="8"/>
      <c r="BZC94" s="8"/>
      <c r="BZD94" s="8"/>
      <c r="BZE94" s="8"/>
      <c r="BZF94" s="8"/>
      <c r="BZG94" s="8"/>
      <c r="BZH94" s="8"/>
      <c r="BZI94" s="8"/>
      <c r="BZJ94" s="8"/>
      <c r="BZK94" s="8"/>
      <c r="BZL94" s="8"/>
      <c r="BZM94" s="8"/>
      <c r="BZN94" s="8"/>
      <c r="BZO94" s="8"/>
      <c r="BZP94" s="8"/>
      <c r="BZQ94" s="8"/>
      <c r="BZR94" s="8"/>
      <c r="BZS94" s="8"/>
      <c r="BZT94" s="8"/>
      <c r="BZU94" s="8"/>
      <c r="BZV94" s="8"/>
      <c r="BZW94" s="8"/>
      <c r="BZX94" s="8"/>
      <c r="BZY94" s="8"/>
      <c r="BZZ94" s="8"/>
      <c r="CAA94" s="8"/>
      <c r="CAB94" s="8"/>
      <c r="CAC94" s="8"/>
      <c r="CAD94" s="8"/>
      <c r="CAE94" s="8"/>
      <c r="CAF94" s="8"/>
      <c r="CAG94" s="8"/>
      <c r="CAH94" s="8"/>
      <c r="CAI94" s="8"/>
      <c r="CAJ94" s="8"/>
      <c r="CAK94" s="8"/>
      <c r="CAL94" s="8"/>
      <c r="CAM94" s="8"/>
      <c r="CAN94" s="8"/>
      <c r="CAO94" s="8"/>
      <c r="CAP94" s="8"/>
      <c r="CAQ94" s="8"/>
      <c r="CAR94" s="8"/>
      <c r="CAS94" s="8"/>
      <c r="CAT94" s="8"/>
      <c r="CAU94" s="8"/>
      <c r="CAV94" s="8"/>
      <c r="CAW94" s="8"/>
      <c r="CAX94" s="8"/>
      <c r="CAY94" s="8"/>
      <c r="CAZ94" s="8"/>
      <c r="CBA94" s="8"/>
      <c r="CBB94" s="8"/>
      <c r="CBC94" s="8"/>
      <c r="CBD94" s="8"/>
      <c r="CBE94" s="8"/>
      <c r="CBF94" s="8"/>
      <c r="CBG94" s="8"/>
      <c r="CBH94" s="8"/>
      <c r="CBI94" s="8"/>
      <c r="CBJ94" s="8"/>
      <c r="CBK94" s="8"/>
      <c r="CBL94" s="8"/>
      <c r="CBM94" s="8"/>
      <c r="CBN94" s="8"/>
      <c r="CBO94" s="8"/>
      <c r="CBP94" s="8"/>
      <c r="CBQ94" s="8"/>
      <c r="CBR94" s="8"/>
      <c r="CBS94" s="8"/>
      <c r="CBT94" s="8"/>
      <c r="CBU94" s="8"/>
      <c r="CBV94" s="8"/>
      <c r="CBW94" s="8"/>
      <c r="CBX94" s="8"/>
      <c r="CBY94" s="8"/>
      <c r="CBZ94" s="8"/>
      <c r="CCA94" s="8"/>
      <c r="CCB94" s="8"/>
      <c r="CCC94" s="8"/>
      <c r="CCD94" s="8"/>
      <c r="CCE94" s="8"/>
      <c r="CCF94" s="8"/>
      <c r="CCG94" s="8"/>
      <c r="CCH94" s="8"/>
      <c r="CCI94" s="8"/>
      <c r="CCJ94" s="8"/>
      <c r="CCK94" s="8"/>
      <c r="CCL94" s="8"/>
      <c r="CCM94" s="8"/>
      <c r="CCN94" s="8"/>
      <c r="CCO94" s="8"/>
      <c r="CCP94" s="8"/>
      <c r="CCQ94" s="8"/>
      <c r="CCR94" s="8"/>
      <c r="CCS94" s="8"/>
      <c r="CCT94" s="8"/>
      <c r="CCU94" s="8"/>
      <c r="CCV94" s="8"/>
      <c r="CCW94" s="8"/>
      <c r="CCX94" s="8"/>
      <c r="CCY94" s="8"/>
      <c r="CCZ94" s="8"/>
      <c r="CDA94" s="8"/>
      <c r="CDB94" s="8"/>
      <c r="CDC94" s="8"/>
      <c r="CDD94" s="8"/>
      <c r="CDE94" s="8"/>
      <c r="CDF94" s="8"/>
      <c r="CDG94" s="8"/>
      <c r="CDH94" s="8"/>
      <c r="CDI94" s="8"/>
      <c r="CDJ94" s="8"/>
      <c r="CDK94" s="8"/>
      <c r="CDL94" s="8"/>
      <c r="CDM94" s="8"/>
      <c r="CDN94" s="8"/>
      <c r="CDO94" s="8"/>
      <c r="CDP94" s="8"/>
      <c r="CDQ94" s="8"/>
      <c r="CDR94" s="8"/>
      <c r="CDS94" s="8"/>
      <c r="CDT94" s="8"/>
      <c r="CDU94" s="8"/>
      <c r="CDV94" s="8"/>
      <c r="CDW94" s="8"/>
      <c r="CDX94" s="8"/>
      <c r="CDY94" s="8"/>
      <c r="CDZ94" s="8"/>
      <c r="CEA94" s="8"/>
      <c r="CEB94" s="8"/>
      <c r="CEC94" s="8"/>
      <c r="CED94" s="8"/>
      <c r="CEE94" s="8"/>
      <c r="CEF94" s="8"/>
      <c r="CEG94" s="8"/>
      <c r="CEH94" s="8"/>
      <c r="CEI94" s="8"/>
      <c r="CEJ94" s="8"/>
      <c r="CEK94" s="8"/>
      <c r="CEL94" s="8"/>
      <c r="CEM94" s="8"/>
      <c r="CEN94" s="8"/>
      <c r="CEO94" s="8"/>
      <c r="CEP94" s="8"/>
      <c r="CEQ94" s="8"/>
      <c r="CER94" s="8"/>
      <c r="CES94" s="8"/>
      <c r="CET94" s="8"/>
      <c r="CEU94" s="8"/>
      <c r="CEV94" s="8"/>
      <c r="CEW94" s="8"/>
      <c r="CEX94" s="8"/>
      <c r="CEY94" s="8"/>
      <c r="CEZ94" s="8"/>
      <c r="CFA94" s="8"/>
      <c r="CFB94" s="8"/>
      <c r="CFC94" s="8"/>
      <c r="CFD94" s="8"/>
      <c r="CFE94" s="8"/>
      <c r="CFF94" s="8"/>
      <c r="CFG94" s="8"/>
      <c r="CFH94" s="8"/>
      <c r="CFI94" s="8"/>
      <c r="CFJ94" s="8"/>
      <c r="CFK94" s="8"/>
      <c r="CFL94" s="8"/>
      <c r="CFM94" s="8"/>
      <c r="CFN94" s="8"/>
      <c r="CFO94" s="8"/>
      <c r="CFP94" s="8"/>
      <c r="CFQ94" s="8"/>
      <c r="CFR94" s="8"/>
      <c r="CFS94" s="8"/>
      <c r="CFT94" s="8"/>
      <c r="CFU94" s="8"/>
      <c r="CFV94" s="8"/>
      <c r="CFW94" s="8"/>
      <c r="CFX94" s="8"/>
      <c r="CFY94" s="8"/>
      <c r="CFZ94" s="8"/>
      <c r="CGA94" s="8"/>
      <c r="CGB94" s="8"/>
      <c r="CGC94" s="8"/>
      <c r="CGD94" s="8"/>
      <c r="CGE94" s="8"/>
      <c r="CGF94" s="8"/>
      <c r="CGG94" s="8"/>
      <c r="CGH94" s="8"/>
      <c r="CGI94" s="8"/>
      <c r="CGJ94" s="8"/>
      <c r="CGK94" s="8"/>
      <c r="CGL94" s="8"/>
      <c r="CGM94" s="8"/>
      <c r="CGN94" s="8"/>
      <c r="CGO94" s="8"/>
      <c r="CGP94" s="8"/>
      <c r="CGQ94" s="8"/>
      <c r="CGR94" s="8"/>
      <c r="CGS94" s="8"/>
      <c r="CGT94" s="8"/>
      <c r="CGU94" s="8"/>
      <c r="CGV94" s="8"/>
      <c r="CGW94" s="8"/>
      <c r="CGX94" s="8"/>
      <c r="CGY94" s="8"/>
      <c r="CGZ94" s="8"/>
      <c r="CHA94" s="8"/>
      <c r="CHB94" s="8"/>
      <c r="CHC94" s="8"/>
      <c r="CHD94" s="8"/>
      <c r="CHE94" s="8"/>
      <c r="CHF94" s="8"/>
      <c r="CHG94" s="8"/>
      <c r="CHH94" s="8"/>
      <c r="CHI94" s="8"/>
      <c r="CHJ94" s="8"/>
      <c r="CHK94" s="8"/>
      <c r="CHL94" s="8"/>
      <c r="CHM94" s="8"/>
      <c r="CHN94" s="8"/>
      <c r="CHO94" s="8"/>
      <c r="CHP94" s="8"/>
      <c r="CHQ94" s="8"/>
      <c r="CHR94" s="8"/>
      <c r="CHS94" s="8"/>
      <c r="CHT94" s="8"/>
      <c r="CHU94" s="8"/>
      <c r="CHV94" s="8"/>
      <c r="CHW94" s="8"/>
      <c r="CHX94" s="8"/>
      <c r="CHY94" s="8"/>
      <c r="CHZ94" s="8"/>
      <c r="CIA94" s="8"/>
      <c r="CIB94" s="8"/>
      <c r="CIC94" s="8"/>
      <c r="CID94" s="8"/>
      <c r="CIE94" s="8"/>
      <c r="CIF94" s="8"/>
      <c r="CIG94" s="8"/>
      <c r="CIH94" s="8"/>
      <c r="CII94" s="8"/>
      <c r="CIJ94" s="8"/>
      <c r="CIK94" s="8"/>
      <c r="CIL94" s="8"/>
      <c r="CIM94" s="8"/>
      <c r="CIN94" s="8"/>
      <c r="CIO94" s="8"/>
      <c r="CIP94" s="8"/>
      <c r="CIQ94" s="8"/>
      <c r="CIR94" s="8"/>
      <c r="CIS94" s="8"/>
      <c r="CIT94" s="8"/>
      <c r="CIU94" s="8"/>
      <c r="CIV94" s="8"/>
      <c r="CIW94" s="8"/>
      <c r="CIX94" s="8"/>
      <c r="CIY94" s="8"/>
      <c r="CIZ94" s="8"/>
      <c r="CJA94" s="8"/>
      <c r="CJB94" s="8"/>
      <c r="CJC94" s="8"/>
      <c r="CJD94" s="8"/>
      <c r="CJE94" s="8"/>
      <c r="CJF94" s="8"/>
      <c r="CJG94" s="8"/>
      <c r="CJH94" s="8"/>
      <c r="CJI94" s="8"/>
      <c r="CJJ94" s="8"/>
      <c r="CJK94" s="8"/>
      <c r="CJL94" s="8"/>
      <c r="CJM94" s="8"/>
      <c r="CJN94" s="8"/>
      <c r="CJO94" s="8"/>
      <c r="CJP94" s="8"/>
      <c r="CJQ94" s="8"/>
      <c r="CJR94" s="8"/>
      <c r="CJS94" s="8"/>
      <c r="CJT94" s="8"/>
      <c r="CJU94" s="8"/>
      <c r="CJV94" s="8"/>
      <c r="CJW94" s="8"/>
      <c r="CJX94" s="8"/>
      <c r="CJY94" s="8"/>
      <c r="CJZ94" s="8"/>
      <c r="CKA94" s="8"/>
      <c r="CKB94" s="8"/>
      <c r="CKC94" s="8"/>
      <c r="CKD94" s="8"/>
      <c r="CKE94" s="8"/>
      <c r="CKF94" s="8"/>
      <c r="CKG94" s="8"/>
      <c r="CKH94" s="8"/>
      <c r="CKI94" s="8"/>
      <c r="CKJ94" s="8"/>
      <c r="CKK94" s="8"/>
      <c r="CKL94" s="8"/>
      <c r="CKM94" s="8"/>
      <c r="CKN94" s="8"/>
      <c r="CKO94" s="8"/>
      <c r="CKP94" s="8"/>
      <c r="CKQ94" s="8"/>
      <c r="CKR94" s="8"/>
      <c r="CKS94" s="8"/>
      <c r="CKT94" s="8"/>
      <c r="CKU94" s="8"/>
      <c r="CKV94" s="8"/>
      <c r="CKW94" s="8"/>
      <c r="CKX94" s="8"/>
      <c r="CKY94" s="8"/>
      <c r="CKZ94" s="8"/>
      <c r="CLA94" s="8"/>
      <c r="CLB94" s="8"/>
      <c r="CLC94" s="8"/>
      <c r="CLD94" s="8"/>
      <c r="CLE94" s="8"/>
      <c r="CLF94" s="8"/>
      <c r="CLG94" s="8"/>
      <c r="CLH94" s="8"/>
      <c r="CLI94" s="8"/>
      <c r="CLJ94" s="8"/>
      <c r="CLK94" s="8"/>
      <c r="CLL94" s="8"/>
      <c r="CLM94" s="8"/>
      <c r="CLN94" s="8"/>
      <c r="CLO94" s="8"/>
      <c r="CLP94" s="8"/>
      <c r="CLQ94" s="8"/>
      <c r="CLR94" s="8"/>
      <c r="CLS94" s="8"/>
      <c r="CLT94" s="8"/>
      <c r="CLU94" s="8"/>
      <c r="CLV94" s="8"/>
      <c r="CLW94" s="8"/>
      <c r="CLX94" s="8"/>
      <c r="CLY94" s="8"/>
      <c r="CLZ94" s="8"/>
      <c r="CMA94" s="8"/>
      <c r="CMB94" s="8"/>
      <c r="CMC94" s="8"/>
      <c r="CMD94" s="8"/>
      <c r="CME94" s="8"/>
      <c r="CMF94" s="8"/>
      <c r="CMG94" s="8"/>
      <c r="CMH94" s="8"/>
      <c r="CMI94" s="8"/>
      <c r="CMJ94" s="8"/>
      <c r="CMK94" s="8"/>
      <c r="CML94" s="8"/>
      <c r="CMM94" s="8"/>
      <c r="CMN94" s="8"/>
      <c r="CMO94" s="8"/>
      <c r="CMP94" s="8"/>
      <c r="CMQ94" s="8"/>
      <c r="CMR94" s="8"/>
      <c r="CMS94" s="8"/>
      <c r="CMT94" s="8"/>
      <c r="CMU94" s="8"/>
      <c r="CMV94" s="8"/>
      <c r="CMW94" s="8"/>
      <c r="CMX94" s="8"/>
      <c r="CMY94" s="8"/>
      <c r="CMZ94" s="8"/>
      <c r="CNA94" s="8"/>
      <c r="CNB94" s="8"/>
      <c r="CNC94" s="8"/>
      <c r="CND94" s="8"/>
      <c r="CNE94" s="8"/>
      <c r="CNF94" s="8"/>
      <c r="CNG94" s="8"/>
      <c r="CNH94" s="8"/>
      <c r="CNI94" s="8"/>
      <c r="CNJ94" s="8"/>
      <c r="CNK94" s="8"/>
      <c r="CNL94" s="8"/>
      <c r="CNM94" s="8"/>
      <c r="CNN94" s="8"/>
      <c r="CNO94" s="8"/>
      <c r="CNP94" s="8"/>
      <c r="CNQ94" s="8"/>
      <c r="CNR94" s="8"/>
      <c r="CNS94" s="8"/>
      <c r="CNT94" s="8"/>
      <c r="CNU94" s="8"/>
      <c r="CNV94" s="8"/>
      <c r="CNW94" s="8"/>
      <c r="CNX94" s="8"/>
      <c r="CNY94" s="8"/>
      <c r="CNZ94" s="8"/>
      <c r="COA94" s="8"/>
      <c r="COB94" s="8"/>
      <c r="COC94" s="8"/>
      <c r="COD94" s="8"/>
      <c r="COE94" s="8"/>
      <c r="COF94" s="8"/>
      <c r="COG94" s="8"/>
      <c r="COH94" s="8"/>
      <c r="COI94" s="8"/>
      <c r="COJ94" s="8"/>
      <c r="COK94" s="8"/>
      <c r="COL94" s="8"/>
      <c r="COM94" s="8"/>
      <c r="CON94" s="8"/>
      <c r="COO94" s="8"/>
      <c r="COP94" s="8"/>
      <c r="COQ94" s="8"/>
      <c r="COR94" s="8"/>
      <c r="COS94" s="8"/>
      <c r="COT94" s="8"/>
      <c r="COU94" s="8"/>
      <c r="COV94" s="8"/>
      <c r="COW94" s="8"/>
      <c r="COX94" s="8"/>
      <c r="COY94" s="8"/>
      <c r="COZ94" s="8"/>
      <c r="CPA94" s="8"/>
      <c r="CPB94" s="8"/>
      <c r="CPC94" s="8"/>
      <c r="CPD94" s="8"/>
      <c r="CPE94" s="8"/>
      <c r="CPF94" s="8"/>
      <c r="CPG94" s="8"/>
      <c r="CPH94" s="8"/>
      <c r="CPI94" s="8"/>
      <c r="CPJ94" s="8"/>
      <c r="CPK94" s="8"/>
      <c r="CPL94" s="8"/>
      <c r="CPM94" s="8"/>
      <c r="CPN94" s="8"/>
      <c r="CPO94" s="8"/>
      <c r="CPP94" s="8"/>
      <c r="CPQ94" s="8"/>
      <c r="CPR94" s="8"/>
      <c r="CPS94" s="8"/>
      <c r="CPT94" s="8"/>
      <c r="CPU94" s="8"/>
      <c r="CPV94" s="8"/>
      <c r="CPW94" s="8"/>
      <c r="CPX94" s="8"/>
      <c r="CPY94" s="8"/>
      <c r="CPZ94" s="8"/>
      <c r="CQA94" s="8"/>
      <c r="CQB94" s="8"/>
      <c r="CQC94" s="8"/>
      <c r="CQD94" s="8"/>
      <c r="CQE94" s="8"/>
      <c r="CQF94" s="8"/>
      <c r="CQG94" s="8"/>
      <c r="CQH94" s="8"/>
      <c r="CQI94" s="8"/>
      <c r="CQJ94" s="8"/>
      <c r="CQK94" s="8"/>
      <c r="CQL94" s="8"/>
      <c r="CQM94" s="8"/>
      <c r="CQN94" s="8"/>
      <c r="CQO94" s="8"/>
      <c r="CQP94" s="8"/>
      <c r="CQQ94" s="8"/>
      <c r="CQR94" s="8"/>
      <c r="CQS94" s="8"/>
      <c r="CQT94" s="8"/>
      <c r="CQU94" s="8"/>
      <c r="CQV94" s="8"/>
      <c r="CQW94" s="8"/>
      <c r="CQX94" s="8"/>
      <c r="CQY94" s="8"/>
      <c r="CQZ94" s="8"/>
      <c r="CRA94" s="8"/>
      <c r="CRB94" s="8"/>
      <c r="CRC94" s="8"/>
      <c r="CRD94" s="8"/>
      <c r="CRE94" s="8"/>
      <c r="CRF94" s="8"/>
      <c r="CRG94" s="8"/>
      <c r="CRH94" s="8"/>
      <c r="CRI94" s="8"/>
      <c r="CRJ94" s="8"/>
      <c r="CRK94" s="8"/>
      <c r="CRL94" s="8"/>
      <c r="CRM94" s="8"/>
      <c r="CRN94" s="8"/>
      <c r="CRO94" s="8"/>
      <c r="CRP94" s="8"/>
      <c r="CRQ94" s="8"/>
      <c r="CRR94" s="8"/>
      <c r="CRS94" s="8"/>
      <c r="CRT94" s="8"/>
      <c r="CRU94" s="8"/>
      <c r="CRV94" s="8"/>
      <c r="CRW94" s="8"/>
      <c r="CRX94" s="8"/>
      <c r="CRY94" s="8"/>
      <c r="CRZ94" s="8"/>
      <c r="CSA94" s="8"/>
      <c r="CSB94" s="8"/>
      <c r="CSC94" s="8"/>
      <c r="CSD94" s="8"/>
      <c r="CSE94" s="8"/>
      <c r="CSF94" s="8"/>
      <c r="CSG94" s="8"/>
      <c r="CSH94" s="8"/>
      <c r="CSI94" s="8"/>
      <c r="CSJ94" s="8"/>
      <c r="CSK94" s="8"/>
      <c r="CSL94" s="8"/>
      <c r="CSM94" s="8"/>
      <c r="CSN94" s="8"/>
      <c r="CSO94" s="8"/>
      <c r="CSP94" s="8"/>
      <c r="CSQ94" s="8"/>
      <c r="CSR94" s="8"/>
      <c r="CSS94" s="8"/>
      <c r="CST94" s="8"/>
      <c r="CSU94" s="8"/>
      <c r="CSV94" s="8"/>
      <c r="CSW94" s="8"/>
      <c r="CSX94" s="8"/>
      <c r="CSY94" s="8"/>
      <c r="CSZ94" s="8"/>
      <c r="CTA94" s="8"/>
      <c r="CTB94" s="8"/>
      <c r="CTC94" s="8"/>
      <c r="CTD94" s="8"/>
      <c r="CTE94" s="8"/>
      <c r="CTF94" s="8"/>
      <c r="CTG94" s="8"/>
      <c r="CTH94" s="8"/>
      <c r="CTI94" s="8"/>
      <c r="CTJ94" s="8"/>
      <c r="CTK94" s="8"/>
      <c r="CTL94" s="8"/>
      <c r="CTM94" s="8"/>
      <c r="CTN94" s="8"/>
      <c r="CTO94" s="8"/>
      <c r="CTP94" s="8"/>
      <c r="CTQ94" s="8"/>
      <c r="CTR94" s="8"/>
      <c r="CTS94" s="8"/>
      <c r="CTT94" s="8"/>
      <c r="CTU94" s="8"/>
      <c r="CTV94" s="8"/>
      <c r="CTW94" s="8"/>
      <c r="CTX94" s="8"/>
      <c r="CTY94" s="8"/>
      <c r="CTZ94" s="8"/>
      <c r="CUA94" s="8"/>
      <c r="CUB94" s="8"/>
      <c r="CUC94" s="8"/>
      <c r="CUD94" s="8"/>
      <c r="CUE94" s="8"/>
      <c r="CUF94" s="8"/>
      <c r="CUG94" s="8"/>
      <c r="CUH94" s="8"/>
      <c r="CUI94" s="8"/>
      <c r="CUJ94" s="8"/>
      <c r="CUK94" s="8"/>
      <c r="CUL94" s="8"/>
      <c r="CUM94" s="8"/>
      <c r="CUN94" s="8"/>
      <c r="CUO94" s="8"/>
      <c r="CUP94" s="8"/>
      <c r="CUQ94" s="8"/>
      <c r="CUR94" s="8"/>
      <c r="CUS94" s="8"/>
      <c r="CUT94" s="8"/>
      <c r="CUU94" s="8"/>
      <c r="CUV94" s="8"/>
      <c r="CUW94" s="8"/>
      <c r="CUX94" s="8"/>
      <c r="CUY94" s="8"/>
      <c r="CUZ94" s="8"/>
      <c r="CVA94" s="8"/>
      <c r="CVB94" s="8"/>
      <c r="CVC94" s="8"/>
      <c r="CVD94" s="8"/>
      <c r="CVE94" s="8"/>
      <c r="CVF94" s="8"/>
      <c r="CVG94" s="8"/>
      <c r="CVH94" s="8"/>
      <c r="CVI94" s="8"/>
      <c r="CVJ94" s="8"/>
      <c r="CVK94" s="8"/>
      <c r="CVL94" s="8"/>
      <c r="CVM94" s="8"/>
      <c r="CVN94" s="8"/>
      <c r="CVO94" s="8"/>
      <c r="CVP94" s="8"/>
      <c r="CVQ94" s="8"/>
      <c r="CVR94" s="8"/>
      <c r="CVS94" s="8"/>
      <c r="CVT94" s="8"/>
      <c r="CVU94" s="8"/>
      <c r="CVV94" s="8"/>
      <c r="CVW94" s="8"/>
      <c r="CVX94" s="8"/>
      <c r="CVY94" s="8"/>
      <c r="CVZ94" s="8"/>
      <c r="CWA94" s="8"/>
      <c r="CWB94" s="8"/>
      <c r="CWC94" s="8"/>
      <c r="CWD94" s="8"/>
      <c r="CWE94" s="8"/>
      <c r="CWF94" s="8"/>
      <c r="CWG94" s="8"/>
      <c r="CWH94" s="8"/>
      <c r="CWI94" s="8"/>
      <c r="CWJ94" s="8"/>
      <c r="CWK94" s="8"/>
      <c r="CWL94" s="8"/>
      <c r="CWM94" s="8"/>
      <c r="CWN94" s="8"/>
      <c r="CWO94" s="8"/>
      <c r="CWP94" s="8"/>
      <c r="CWQ94" s="8"/>
      <c r="CWR94" s="8"/>
      <c r="CWS94" s="8"/>
      <c r="CWT94" s="8"/>
      <c r="CWU94" s="8"/>
      <c r="CWV94" s="8"/>
      <c r="CWW94" s="8"/>
      <c r="CWX94" s="8"/>
      <c r="CWY94" s="8"/>
      <c r="CWZ94" s="8"/>
      <c r="CXA94" s="8"/>
      <c r="CXB94" s="8"/>
      <c r="CXC94" s="8"/>
      <c r="CXD94" s="8"/>
      <c r="CXE94" s="8"/>
      <c r="CXF94" s="8"/>
      <c r="CXG94" s="8"/>
      <c r="CXH94" s="8"/>
      <c r="CXI94" s="8"/>
      <c r="CXJ94" s="8"/>
      <c r="CXK94" s="8"/>
      <c r="CXL94" s="8"/>
      <c r="CXM94" s="8"/>
      <c r="CXN94" s="8"/>
      <c r="CXO94" s="8"/>
      <c r="CXP94" s="8"/>
      <c r="CXQ94" s="8"/>
      <c r="CXR94" s="8"/>
      <c r="CXS94" s="8"/>
      <c r="CXT94" s="8"/>
      <c r="CXU94" s="8"/>
      <c r="CXV94" s="8"/>
      <c r="CXW94" s="8"/>
      <c r="CXX94" s="8"/>
      <c r="CXY94" s="8"/>
      <c r="CXZ94" s="8"/>
      <c r="CYA94" s="8"/>
      <c r="CYB94" s="8"/>
      <c r="CYC94" s="8"/>
      <c r="CYD94" s="8"/>
      <c r="CYE94" s="8"/>
      <c r="CYF94" s="8"/>
      <c r="CYG94" s="8"/>
      <c r="CYH94" s="8"/>
      <c r="CYI94" s="8"/>
      <c r="CYJ94" s="8"/>
      <c r="CYK94" s="8"/>
      <c r="CYL94" s="8"/>
      <c r="CYM94" s="8"/>
      <c r="CYN94" s="8"/>
      <c r="CYO94" s="8"/>
      <c r="CYP94" s="8"/>
      <c r="CYQ94" s="8"/>
      <c r="CYR94" s="8"/>
      <c r="CYS94" s="8"/>
      <c r="CYT94" s="8"/>
      <c r="CYU94" s="8"/>
      <c r="CYV94" s="8"/>
      <c r="CYW94" s="8"/>
      <c r="CYX94" s="8"/>
      <c r="CYY94" s="8"/>
      <c r="CYZ94" s="8"/>
      <c r="CZA94" s="8"/>
      <c r="CZB94" s="8"/>
      <c r="CZC94" s="8"/>
      <c r="CZD94" s="8"/>
      <c r="CZE94" s="8"/>
      <c r="CZF94" s="8"/>
      <c r="CZG94" s="8"/>
      <c r="CZH94" s="8"/>
      <c r="CZI94" s="8"/>
      <c r="CZJ94" s="8"/>
      <c r="CZK94" s="8"/>
      <c r="CZL94" s="8"/>
      <c r="CZM94" s="8"/>
      <c r="CZN94" s="8"/>
      <c r="CZO94" s="8"/>
      <c r="CZP94" s="8"/>
      <c r="CZQ94" s="8"/>
      <c r="CZR94" s="8"/>
      <c r="CZS94" s="8"/>
      <c r="CZT94" s="8"/>
      <c r="CZU94" s="8"/>
      <c r="CZV94" s="8"/>
      <c r="CZW94" s="8"/>
      <c r="CZX94" s="8"/>
      <c r="CZY94" s="8"/>
      <c r="CZZ94" s="8"/>
      <c r="DAA94" s="8"/>
      <c r="DAB94" s="8"/>
      <c r="DAC94" s="8"/>
      <c r="DAD94" s="8"/>
      <c r="DAE94" s="8"/>
      <c r="DAF94" s="8"/>
      <c r="DAG94" s="8"/>
      <c r="DAH94" s="8"/>
      <c r="DAI94" s="8"/>
      <c r="DAJ94" s="8"/>
      <c r="DAK94" s="8"/>
      <c r="DAL94" s="8"/>
      <c r="DAM94" s="8"/>
      <c r="DAN94" s="8"/>
      <c r="DAO94" s="8"/>
      <c r="DAP94" s="8"/>
      <c r="DAQ94" s="8"/>
      <c r="DAR94" s="8"/>
      <c r="DAS94" s="8"/>
      <c r="DAT94" s="8"/>
      <c r="DAU94" s="8"/>
      <c r="DAV94" s="8"/>
      <c r="DAW94" s="8"/>
      <c r="DAX94" s="8"/>
      <c r="DAY94" s="8"/>
      <c r="DAZ94" s="8"/>
      <c r="DBA94" s="8"/>
      <c r="DBB94" s="8"/>
      <c r="DBC94" s="8"/>
      <c r="DBD94" s="8"/>
      <c r="DBE94" s="8"/>
      <c r="DBF94" s="8"/>
      <c r="DBG94" s="8"/>
      <c r="DBH94" s="8"/>
      <c r="DBI94" s="8"/>
      <c r="DBJ94" s="8"/>
      <c r="DBK94" s="8"/>
      <c r="DBL94" s="8"/>
      <c r="DBM94" s="8"/>
      <c r="DBN94" s="8"/>
      <c r="DBO94" s="8"/>
      <c r="DBP94" s="8"/>
      <c r="DBQ94" s="8"/>
      <c r="DBR94" s="8"/>
      <c r="DBS94" s="8"/>
      <c r="DBT94" s="8"/>
      <c r="DBU94" s="8"/>
      <c r="DBV94" s="8"/>
      <c r="DBW94" s="8"/>
      <c r="DBX94" s="8"/>
      <c r="DBY94" s="8"/>
      <c r="DBZ94" s="8"/>
      <c r="DCA94" s="8"/>
      <c r="DCB94" s="8"/>
      <c r="DCC94" s="8"/>
      <c r="DCD94" s="8"/>
      <c r="DCE94" s="8"/>
      <c r="DCF94" s="8"/>
      <c r="DCG94" s="8"/>
      <c r="DCH94" s="8"/>
      <c r="DCI94" s="8"/>
      <c r="DCJ94" s="8"/>
      <c r="DCK94" s="8"/>
      <c r="DCL94" s="8"/>
      <c r="DCM94" s="8"/>
      <c r="DCN94" s="8"/>
      <c r="DCO94" s="8"/>
      <c r="DCP94" s="8"/>
      <c r="DCQ94" s="8"/>
      <c r="DCR94" s="8"/>
      <c r="DCS94" s="8"/>
      <c r="DCT94" s="8"/>
      <c r="DCU94" s="8"/>
      <c r="DCV94" s="8"/>
      <c r="DCW94" s="8"/>
      <c r="DCX94" s="8"/>
      <c r="DCY94" s="8"/>
      <c r="DCZ94" s="8"/>
      <c r="DDA94" s="8"/>
      <c r="DDB94" s="8"/>
      <c r="DDC94" s="8"/>
      <c r="DDD94" s="8"/>
      <c r="DDE94" s="8"/>
      <c r="DDF94" s="8"/>
      <c r="DDG94" s="8"/>
      <c r="DDH94" s="8"/>
      <c r="DDI94" s="8"/>
      <c r="DDJ94" s="8"/>
      <c r="DDK94" s="8"/>
      <c r="DDL94" s="8"/>
      <c r="DDM94" s="8"/>
      <c r="DDN94" s="8"/>
      <c r="DDO94" s="8"/>
      <c r="DDP94" s="8"/>
      <c r="DDQ94" s="8"/>
      <c r="DDR94" s="8"/>
      <c r="DDS94" s="8"/>
      <c r="DDT94" s="8"/>
      <c r="DDU94" s="8"/>
      <c r="DDV94" s="8"/>
      <c r="DDW94" s="8"/>
      <c r="DDX94" s="8"/>
      <c r="DDY94" s="8"/>
      <c r="DDZ94" s="8"/>
      <c r="DEA94" s="8"/>
      <c r="DEB94" s="8"/>
      <c r="DEC94" s="8"/>
      <c r="DED94" s="8"/>
      <c r="DEE94" s="8"/>
      <c r="DEF94" s="8"/>
      <c r="DEG94" s="8"/>
      <c r="DEH94" s="8"/>
      <c r="DEI94" s="8"/>
      <c r="DEJ94" s="8"/>
      <c r="DEK94" s="8"/>
      <c r="DEL94" s="8"/>
      <c r="DEM94" s="8"/>
      <c r="DEN94" s="8"/>
      <c r="DEO94" s="8"/>
      <c r="DEP94" s="8"/>
      <c r="DEQ94" s="8"/>
      <c r="DER94" s="8"/>
      <c r="DES94" s="8"/>
      <c r="DET94" s="8"/>
      <c r="DEU94" s="8"/>
      <c r="DEV94" s="8"/>
      <c r="DEW94" s="8"/>
      <c r="DEX94" s="8"/>
      <c r="DEY94" s="8"/>
      <c r="DEZ94" s="8"/>
      <c r="DFA94" s="8"/>
      <c r="DFB94" s="8"/>
      <c r="DFC94" s="8"/>
      <c r="DFD94" s="8"/>
      <c r="DFE94" s="8"/>
      <c r="DFF94" s="8"/>
      <c r="DFG94" s="8"/>
      <c r="DFH94" s="8"/>
      <c r="DFI94" s="8"/>
      <c r="DFJ94" s="8"/>
      <c r="DFK94" s="8"/>
      <c r="DFL94" s="8"/>
      <c r="DFM94" s="8"/>
      <c r="DFN94" s="8"/>
      <c r="DFO94" s="8"/>
      <c r="DFP94" s="8"/>
      <c r="DFQ94" s="8"/>
      <c r="DFR94" s="8"/>
      <c r="DFS94" s="8"/>
      <c r="DFT94" s="8"/>
      <c r="DFU94" s="8"/>
      <c r="DFV94" s="8"/>
      <c r="DFW94" s="8"/>
      <c r="DFX94" s="8"/>
      <c r="DFY94" s="8"/>
      <c r="DFZ94" s="8"/>
      <c r="DGA94" s="8"/>
      <c r="DGB94" s="8"/>
      <c r="DGC94" s="8"/>
      <c r="DGD94" s="8"/>
      <c r="DGE94" s="8"/>
      <c r="DGF94" s="8"/>
      <c r="DGG94" s="8"/>
      <c r="DGH94" s="8"/>
      <c r="DGI94" s="8"/>
    </row>
    <row r="95" spans="1:2895" ht="16.25" customHeight="1" x14ac:dyDescent="0.4">
      <c r="A95" s="8" t="s">
        <v>123</v>
      </c>
      <c r="B95" s="12" t="s">
        <v>96</v>
      </c>
      <c r="C95" s="12" t="s">
        <v>115</v>
      </c>
      <c r="D95" s="6">
        <v>47</v>
      </c>
      <c r="E95" s="6" t="s">
        <v>10</v>
      </c>
      <c r="F95" s="6" t="s">
        <v>11</v>
      </c>
      <c r="G95" s="6" t="s">
        <v>104</v>
      </c>
      <c r="H95" s="10">
        <v>42723</v>
      </c>
      <c r="I95" s="9">
        <v>5500000</v>
      </c>
      <c r="J95" s="13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M95" s="8"/>
      <c r="LN95" s="8"/>
      <c r="LO95" s="8"/>
      <c r="LP95" s="8"/>
      <c r="LQ95" s="8"/>
      <c r="LR95" s="8"/>
      <c r="LS95" s="8"/>
      <c r="LT95" s="8"/>
      <c r="LU95" s="8"/>
      <c r="LV95" s="8"/>
      <c r="LW95" s="8"/>
      <c r="LX95" s="8"/>
      <c r="LY95" s="8"/>
      <c r="LZ95" s="8"/>
      <c r="MA95" s="8"/>
      <c r="MB95" s="8"/>
      <c r="MC95" s="8"/>
      <c r="MD95" s="8"/>
      <c r="ME95" s="8"/>
      <c r="MF95" s="8"/>
      <c r="MG95" s="8"/>
      <c r="MH95" s="8"/>
      <c r="MI95" s="8"/>
      <c r="MJ95" s="8"/>
      <c r="MK95" s="8"/>
      <c r="ML95" s="8"/>
      <c r="MM95" s="8"/>
      <c r="MN95" s="8"/>
      <c r="MO95" s="8"/>
      <c r="MP95" s="8"/>
      <c r="MQ95" s="8"/>
      <c r="MR95" s="8"/>
      <c r="MS95" s="8"/>
      <c r="MT95" s="8"/>
      <c r="MU95" s="8"/>
      <c r="MV95" s="8"/>
      <c r="MW95" s="8"/>
      <c r="MX95" s="8"/>
      <c r="MY95" s="8"/>
      <c r="MZ95" s="8"/>
      <c r="NA95" s="8"/>
      <c r="NB95" s="8"/>
      <c r="NC95" s="8"/>
      <c r="ND95" s="8"/>
      <c r="NE95" s="8"/>
      <c r="NF95" s="8"/>
      <c r="NG95" s="8"/>
      <c r="NH95" s="8"/>
      <c r="NI95" s="8"/>
      <c r="NJ95" s="8"/>
      <c r="NK95" s="8"/>
      <c r="NL95" s="8"/>
      <c r="NM95" s="8"/>
      <c r="NN95" s="8"/>
      <c r="NO95" s="8"/>
      <c r="NP95" s="8"/>
      <c r="NQ95" s="8"/>
      <c r="NR95" s="8"/>
      <c r="NS95" s="8"/>
      <c r="NT95" s="8"/>
      <c r="NU95" s="8"/>
      <c r="NV95" s="8"/>
      <c r="NW95" s="8"/>
      <c r="NX95" s="8"/>
      <c r="NY95" s="8"/>
      <c r="NZ95" s="8"/>
      <c r="OA95" s="8"/>
      <c r="OB95" s="8"/>
      <c r="OC95" s="8"/>
      <c r="OD95" s="8"/>
      <c r="OE95" s="8"/>
      <c r="OF95" s="8"/>
      <c r="OG95" s="8"/>
      <c r="OH95" s="8"/>
      <c r="OI95" s="8"/>
      <c r="OJ95" s="8"/>
      <c r="OK95" s="8"/>
      <c r="OL95" s="8"/>
      <c r="OM95" s="8"/>
      <c r="ON95" s="8"/>
      <c r="OO95" s="8"/>
      <c r="OP95" s="8"/>
      <c r="OQ95" s="8"/>
      <c r="OR95" s="8"/>
      <c r="OS95" s="8"/>
      <c r="OT95" s="8"/>
      <c r="OU95" s="8"/>
      <c r="OV95" s="8"/>
      <c r="OW95" s="8"/>
      <c r="OX95" s="8"/>
      <c r="OY95" s="8"/>
      <c r="OZ95" s="8"/>
      <c r="PA95" s="8"/>
      <c r="PB95" s="8"/>
      <c r="PC95" s="8"/>
      <c r="PD95" s="8"/>
      <c r="PE95" s="8"/>
      <c r="PF95" s="8"/>
      <c r="PG95" s="8"/>
      <c r="PH95" s="8"/>
      <c r="PI95" s="8"/>
      <c r="PJ95" s="8"/>
      <c r="PK95" s="8"/>
      <c r="PL95" s="8"/>
      <c r="PM95" s="8"/>
      <c r="PN95" s="8"/>
      <c r="PO95" s="8"/>
      <c r="PP95" s="8"/>
      <c r="PQ95" s="8"/>
      <c r="PR95" s="8"/>
      <c r="PS95" s="8"/>
      <c r="PT95" s="8"/>
      <c r="PU95" s="8"/>
      <c r="PV95" s="8"/>
      <c r="PW95" s="8"/>
      <c r="PX95" s="8"/>
      <c r="PY95" s="8"/>
      <c r="PZ95" s="8"/>
      <c r="QA95" s="8"/>
      <c r="QB95" s="8"/>
      <c r="QC95" s="8"/>
      <c r="QD95" s="8"/>
      <c r="QE95" s="8"/>
      <c r="QF95" s="8"/>
      <c r="QG95" s="8"/>
      <c r="QH95" s="8"/>
      <c r="QI95" s="8"/>
      <c r="QJ95" s="8"/>
      <c r="QK95" s="8"/>
      <c r="QL95" s="8"/>
      <c r="QM95" s="8"/>
      <c r="QN95" s="8"/>
      <c r="QO95" s="8"/>
      <c r="QP95" s="8"/>
      <c r="QQ95" s="8"/>
      <c r="QR95" s="8"/>
      <c r="QS95" s="8"/>
      <c r="QT95" s="8"/>
      <c r="QU95" s="8"/>
      <c r="QV95" s="8"/>
      <c r="QW95" s="8"/>
      <c r="QX95" s="8"/>
      <c r="QY95" s="8"/>
      <c r="QZ95" s="8"/>
      <c r="RA95" s="8"/>
      <c r="RB95" s="8"/>
      <c r="RC95" s="8"/>
      <c r="RD95" s="8"/>
      <c r="RE95" s="8"/>
      <c r="RF95" s="8"/>
      <c r="RG95" s="8"/>
      <c r="RH95" s="8"/>
      <c r="RI95" s="8"/>
      <c r="RJ95" s="8"/>
      <c r="RK95" s="8"/>
      <c r="RL95" s="8"/>
      <c r="RM95" s="8"/>
      <c r="RN95" s="8"/>
      <c r="RO95" s="8"/>
      <c r="RP95" s="8"/>
      <c r="RQ95" s="8"/>
      <c r="RR95" s="8"/>
      <c r="RS95" s="8"/>
      <c r="RT95" s="8"/>
      <c r="RU95" s="8"/>
      <c r="RV95" s="8"/>
      <c r="RW95" s="8"/>
      <c r="RX95" s="8"/>
      <c r="RY95" s="8"/>
      <c r="RZ95" s="8"/>
      <c r="SA95" s="8"/>
      <c r="SB95" s="8"/>
      <c r="SC95" s="8"/>
      <c r="SD95" s="8"/>
      <c r="SE95" s="8"/>
      <c r="SF95" s="8"/>
      <c r="SG95" s="8"/>
      <c r="SH95" s="8"/>
      <c r="SI95" s="8"/>
      <c r="SJ95" s="8"/>
      <c r="SK95" s="8"/>
      <c r="SL95" s="8"/>
      <c r="SM95" s="8"/>
      <c r="SN95" s="8"/>
      <c r="SO95" s="8"/>
      <c r="SP95" s="8"/>
      <c r="SQ95" s="8"/>
      <c r="SR95" s="8"/>
      <c r="SS95" s="8"/>
      <c r="ST95" s="8"/>
      <c r="SU95" s="8"/>
      <c r="SV95" s="8"/>
      <c r="SW95" s="8"/>
      <c r="SX95" s="8"/>
      <c r="SY95" s="8"/>
      <c r="SZ95" s="8"/>
      <c r="TA95" s="8"/>
      <c r="TB95" s="8"/>
      <c r="TC95" s="8"/>
      <c r="TD95" s="8"/>
      <c r="TE95" s="8"/>
      <c r="TF95" s="8"/>
      <c r="TG95" s="8"/>
      <c r="TH95" s="8"/>
      <c r="TI95" s="8"/>
      <c r="TJ95" s="8"/>
      <c r="TK95" s="8"/>
      <c r="TL95" s="8"/>
      <c r="TM95" s="8"/>
      <c r="TN95" s="8"/>
      <c r="TO95" s="8"/>
      <c r="TP95" s="8"/>
      <c r="TQ95" s="8"/>
      <c r="TR95" s="8"/>
      <c r="TS95" s="8"/>
      <c r="TT95" s="8"/>
      <c r="TU95" s="8"/>
      <c r="TV95" s="8"/>
      <c r="TW95" s="8"/>
      <c r="TX95" s="8"/>
      <c r="TY95" s="8"/>
      <c r="TZ95" s="8"/>
      <c r="UA95" s="8"/>
      <c r="UB95" s="8"/>
      <c r="UC95" s="8"/>
      <c r="UD95" s="8"/>
      <c r="UE95" s="8"/>
      <c r="UF95" s="8"/>
      <c r="UG95" s="8"/>
      <c r="UH95" s="8"/>
      <c r="UI95" s="8"/>
      <c r="UJ95" s="8"/>
      <c r="UK95" s="8"/>
      <c r="UL95" s="8"/>
      <c r="UM95" s="8"/>
      <c r="UN95" s="8"/>
      <c r="UO95" s="8"/>
      <c r="UP95" s="8"/>
      <c r="UQ95" s="8"/>
      <c r="UR95" s="8"/>
      <c r="US95" s="8"/>
      <c r="UT95" s="8"/>
      <c r="UU95" s="8"/>
      <c r="UV95" s="8"/>
      <c r="UW95" s="8"/>
      <c r="UX95" s="8"/>
      <c r="UY95" s="8"/>
      <c r="UZ95" s="8"/>
      <c r="VA95" s="8"/>
      <c r="VB95" s="8"/>
      <c r="VC95" s="8"/>
      <c r="VD95" s="8"/>
      <c r="VE95" s="8"/>
      <c r="VF95" s="8"/>
      <c r="VG95" s="8"/>
      <c r="VH95" s="8"/>
      <c r="VI95" s="8"/>
      <c r="VJ95" s="8"/>
      <c r="VK95" s="8"/>
      <c r="VL95" s="8"/>
      <c r="VM95" s="8"/>
      <c r="VN95" s="8"/>
      <c r="VO95" s="8"/>
      <c r="VP95" s="8"/>
      <c r="VQ95" s="8"/>
      <c r="VR95" s="8"/>
      <c r="VS95" s="8"/>
      <c r="VT95" s="8"/>
      <c r="VU95" s="8"/>
      <c r="VV95" s="8"/>
      <c r="VW95" s="8"/>
      <c r="VX95" s="8"/>
      <c r="VY95" s="8"/>
      <c r="VZ95" s="8"/>
      <c r="WA95" s="8"/>
      <c r="WB95" s="8"/>
      <c r="WC95" s="8"/>
      <c r="WD95" s="8"/>
      <c r="WE95" s="8"/>
      <c r="WF95" s="8"/>
      <c r="WG95" s="8"/>
      <c r="WH95" s="8"/>
      <c r="WI95" s="8"/>
      <c r="WJ95" s="8"/>
      <c r="WK95" s="8"/>
      <c r="WL95" s="8"/>
      <c r="WM95" s="8"/>
      <c r="WN95" s="8"/>
      <c r="WO95" s="8"/>
      <c r="WP95" s="8"/>
      <c r="WQ95" s="8"/>
      <c r="WR95" s="8"/>
      <c r="WS95" s="8"/>
      <c r="WT95" s="8"/>
      <c r="WU95" s="8"/>
      <c r="WV95" s="8"/>
      <c r="WW95" s="8"/>
      <c r="WX95" s="8"/>
      <c r="WY95" s="8"/>
      <c r="WZ95" s="8"/>
      <c r="XA95" s="8"/>
      <c r="XB95" s="8"/>
      <c r="XC95" s="8"/>
      <c r="XD95" s="8"/>
      <c r="XE95" s="8"/>
      <c r="XF95" s="8"/>
      <c r="XG95" s="8"/>
      <c r="XH95" s="8"/>
      <c r="XI95" s="8"/>
      <c r="XJ95" s="8"/>
      <c r="XK95" s="8"/>
      <c r="XL95" s="8"/>
      <c r="XM95" s="8"/>
      <c r="XN95" s="8"/>
      <c r="XO95" s="8"/>
      <c r="XP95" s="8"/>
      <c r="XQ95" s="8"/>
      <c r="XR95" s="8"/>
      <c r="XS95" s="8"/>
      <c r="XT95" s="8"/>
      <c r="XU95" s="8"/>
      <c r="XV95" s="8"/>
      <c r="XW95" s="8"/>
      <c r="XX95" s="8"/>
      <c r="XY95" s="8"/>
      <c r="XZ95" s="8"/>
      <c r="YA95" s="8"/>
      <c r="YB95" s="8"/>
      <c r="YC95" s="8"/>
      <c r="YD95" s="8"/>
      <c r="YE95" s="8"/>
      <c r="YF95" s="8"/>
      <c r="YG95" s="8"/>
      <c r="YH95" s="8"/>
      <c r="YI95" s="8"/>
      <c r="YJ95" s="8"/>
      <c r="YK95" s="8"/>
      <c r="YL95" s="8"/>
      <c r="YM95" s="8"/>
      <c r="YN95" s="8"/>
      <c r="YO95" s="8"/>
      <c r="YP95" s="8"/>
      <c r="YQ95" s="8"/>
      <c r="YR95" s="8"/>
      <c r="YS95" s="8"/>
      <c r="YT95" s="8"/>
      <c r="YU95" s="8"/>
      <c r="YV95" s="8"/>
      <c r="YW95" s="8"/>
      <c r="YX95" s="8"/>
      <c r="YY95" s="8"/>
      <c r="YZ95" s="8"/>
      <c r="ZA95" s="8"/>
      <c r="ZB95" s="8"/>
      <c r="ZC95" s="8"/>
      <c r="ZD95" s="8"/>
      <c r="ZE95" s="8"/>
      <c r="ZF95" s="8"/>
      <c r="ZG95" s="8"/>
      <c r="ZH95" s="8"/>
      <c r="ZI95" s="8"/>
      <c r="ZJ95" s="8"/>
      <c r="ZK95" s="8"/>
      <c r="ZL95" s="8"/>
      <c r="ZM95" s="8"/>
      <c r="ZN95" s="8"/>
      <c r="ZO95" s="8"/>
      <c r="ZP95" s="8"/>
      <c r="ZQ95" s="8"/>
      <c r="ZR95" s="8"/>
      <c r="ZS95" s="8"/>
      <c r="ZT95" s="8"/>
      <c r="ZU95" s="8"/>
      <c r="ZV95" s="8"/>
      <c r="ZW95" s="8"/>
      <c r="ZX95" s="8"/>
      <c r="ZY95" s="8"/>
      <c r="ZZ95" s="8"/>
      <c r="AAA95" s="8"/>
      <c r="AAB95" s="8"/>
      <c r="AAC95" s="8"/>
      <c r="AAD95" s="8"/>
      <c r="AAE95" s="8"/>
      <c r="AAF95" s="8"/>
      <c r="AAG95" s="8"/>
      <c r="AAH95" s="8"/>
      <c r="AAI95" s="8"/>
      <c r="AAJ95" s="8"/>
      <c r="AAK95" s="8"/>
      <c r="AAL95" s="8"/>
      <c r="AAM95" s="8"/>
      <c r="AAN95" s="8"/>
      <c r="AAO95" s="8"/>
      <c r="AAP95" s="8"/>
      <c r="AAQ95" s="8"/>
      <c r="AAR95" s="8"/>
      <c r="AAS95" s="8"/>
      <c r="AAT95" s="8"/>
      <c r="AAU95" s="8"/>
      <c r="AAV95" s="8"/>
      <c r="AAW95" s="8"/>
      <c r="AAX95" s="8"/>
      <c r="AAY95" s="8"/>
      <c r="AAZ95" s="8"/>
      <c r="ABA95" s="8"/>
      <c r="ABB95" s="8"/>
      <c r="ABC95" s="8"/>
      <c r="ABD95" s="8"/>
      <c r="ABE95" s="8"/>
      <c r="ABF95" s="8"/>
      <c r="ABG95" s="8"/>
      <c r="ABH95" s="8"/>
      <c r="ABI95" s="8"/>
      <c r="ABJ95" s="8"/>
      <c r="ABK95" s="8"/>
      <c r="ABL95" s="8"/>
      <c r="ABM95" s="8"/>
      <c r="ABN95" s="8"/>
      <c r="ABO95" s="8"/>
      <c r="ABP95" s="8"/>
      <c r="ABQ95" s="8"/>
      <c r="ABR95" s="8"/>
      <c r="ABS95" s="8"/>
      <c r="ABT95" s="8"/>
      <c r="ABU95" s="8"/>
      <c r="ABV95" s="8"/>
      <c r="ABW95" s="8"/>
      <c r="ABX95" s="8"/>
      <c r="ABY95" s="8"/>
      <c r="ABZ95" s="8"/>
      <c r="ACA95" s="8"/>
      <c r="ACB95" s="8"/>
      <c r="ACC95" s="8"/>
      <c r="ACD95" s="8"/>
      <c r="ACE95" s="8"/>
      <c r="ACF95" s="8"/>
      <c r="ACG95" s="8"/>
      <c r="ACH95" s="8"/>
      <c r="ACI95" s="8"/>
      <c r="ACJ95" s="8"/>
      <c r="ACK95" s="8"/>
      <c r="ACL95" s="8"/>
      <c r="ACM95" s="8"/>
      <c r="ACN95" s="8"/>
      <c r="ACO95" s="8"/>
      <c r="ACP95" s="8"/>
      <c r="ACQ95" s="8"/>
      <c r="ACR95" s="8"/>
      <c r="ACS95" s="8"/>
      <c r="ACT95" s="8"/>
      <c r="ACU95" s="8"/>
      <c r="ACV95" s="8"/>
      <c r="ACW95" s="8"/>
      <c r="ACX95" s="8"/>
      <c r="ACY95" s="8"/>
      <c r="ACZ95" s="8"/>
      <c r="ADA95" s="8"/>
      <c r="ADB95" s="8"/>
      <c r="ADC95" s="8"/>
      <c r="ADD95" s="8"/>
      <c r="ADE95" s="8"/>
      <c r="ADF95" s="8"/>
      <c r="ADG95" s="8"/>
      <c r="ADH95" s="8"/>
      <c r="ADI95" s="8"/>
      <c r="ADJ95" s="8"/>
      <c r="ADK95" s="8"/>
      <c r="ADL95" s="8"/>
      <c r="ADM95" s="8"/>
      <c r="ADN95" s="8"/>
      <c r="ADO95" s="8"/>
      <c r="ADP95" s="8"/>
      <c r="ADQ95" s="8"/>
      <c r="ADR95" s="8"/>
      <c r="ADS95" s="8"/>
      <c r="ADT95" s="8"/>
      <c r="ADU95" s="8"/>
      <c r="ADV95" s="8"/>
      <c r="ADW95" s="8"/>
      <c r="ADX95" s="8"/>
      <c r="ADY95" s="8"/>
      <c r="ADZ95" s="8"/>
      <c r="AEA95" s="8"/>
      <c r="AEB95" s="8"/>
      <c r="AEC95" s="8"/>
      <c r="AED95" s="8"/>
      <c r="AEE95" s="8"/>
      <c r="AEF95" s="8"/>
      <c r="AEG95" s="8"/>
      <c r="AEH95" s="8"/>
      <c r="AEI95" s="8"/>
      <c r="AEJ95" s="8"/>
      <c r="AEK95" s="8"/>
      <c r="AEL95" s="8"/>
      <c r="AEM95" s="8"/>
      <c r="AEN95" s="8"/>
      <c r="AEO95" s="8"/>
      <c r="AEP95" s="8"/>
      <c r="AEQ95" s="8"/>
      <c r="AER95" s="8"/>
      <c r="AES95" s="8"/>
      <c r="AET95" s="8"/>
      <c r="AEU95" s="8"/>
      <c r="AEV95" s="8"/>
      <c r="AEW95" s="8"/>
      <c r="AEX95" s="8"/>
      <c r="AEY95" s="8"/>
      <c r="AEZ95" s="8"/>
      <c r="AFA95" s="8"/>
      <c r="AFB95" s="8"/>
      <c r="AFC95" s="8"/>
      <c r="AFD95" s="8"/>
      <c r="AFE95" s="8"/>
      <c r="AFF95" s="8"/>
      <c r="AFG95" s="8"/>
      <c r="AFH95" s="8"/>
      <c r="AFI95" s="8"/>
      <c r="AFJ95" s="8"/>
      <c r="AFK95" s="8"/>
      <c r="AFL95" s="8"/>
      <c r="AFM95" s="8"/>
      <c r="AFN95" s="8"/>
      <c r="AFO95" s="8"/>
      <c r="AFP95" s="8"/>
      <c r="AFQ95" s="8"/>
      <c r="AFR95" s="8"/>
      <c r="AFS95" s="8"/>
      <c r="AFT95" s="8"/>
      <c r="AFU95" s="8"/>
      <c r="AFV95" s="8"/>
      <c r="AFW95" s="8"/>
      <c r="AFX95" s="8"/>
      <c r="AFY95" s="8"/>
      <c r="AFZ95" s="8"/>
      <c r="AGA95" s="8"/>
      <c r="AGB95" s="8"/>
      <c r="AGC95" s="8"/>
      <c r="AGD95" s="8"/>
      <c r="AGE95" s="8"/>
      <c r="AGF95" s="8"/>
      <c r="AGG95" s="8"/>
      <c r="AGH95" s="8"/>
      <c r="AGI95" s="8"/>
      <c r="AGJ95" s="8"/>
      <c r="AGK95" s="8"/>
      <c r="AGL95" s="8"/>
      <c r="AGM95" s="8"/>
      <c r="AGN95" s="8"/>
      <c r="AGO95" s="8"/>
      <c r="AGP95" s="8"/>
      <c r="AGQ95" s="8"/>
      <c r="AGR95" s="8"/>
      <c r="AGS95" s="8"/>
      <c r="AGT95" s="8"/>
      <c r="AGU95" s="8"/>
      <c r="AGV95" s="8"/>
      <c r="AGW95" s="8"/>
      <c r="AGX95" s="8"/>
      <c r="AGY95" s="8"/>
      <c r="AGZ95" s="8"/>
      <c r="AHA95" s="8"/>
      <c r="AHB95" s="8"/>
      <c r="AHC95" s="8"/>
      <c r="AHD95" s="8"/>
      <c r="AHE95" s="8"/>
      <c r="AHF95" s="8"/>
      <c r="AHG95" s="8"/>
      <c r="AHH95" s="8"/>
      <c r="AHI95" s="8"/>
      <c r="AHJ95" s="8"/>
      <c r="AHK95" s="8"/>
      <c r="AHL95" s="8"/>
      <c r="AHM95" s="8"/>
      <c r="AHN95" s="8"/>
      <c r="AHO95" s="8"/>
      <c r="AHP95" s="8"/>
      <c r="AHQ95" s="8"/>
      <c r="AHR95" s="8"/>
      <c r="AHS95" s="8"/>
      <c r="AHT95" s="8"/>
      <c r="AHU95" s="8"/>
      <c r="AHV95" s="8"/>
      <c r="AHW95" s="8"/>
      <c r="AHX95" s="8"/>
      <c r="AHY95" s="8"/>
      <c r="AHZ95" s="8"/>
      <c r="AIA95" s="8"/>
      <c r="AIB95" s="8"/>
      <c r="AIC95" s="8"/>
      <c r="AID95" s="8"/>
      <c r="AIE95" s="8"/>
      <c r="AIF95" s="8"/>
      <c r="AIG95" s="8"/>
      <c r="AIH95" s="8"/>
      <c r="AII95" s="8"/>
      <c r="AIJ95" s="8"/>
      <c r="AIK95" s="8"/>
      <c r="AIL95" s="8"/>
      <c r="AIM95" s="8"/>
      <c r="AIN95" s="8"/>
      <c r="AIO95" s="8"/>
      <c r="AIP95" s="8"/>
      <c r="AIQ95" s="8"/>
      <c r="AIR95" s="8"/>
      <c r="AIS95" s="8"/>
      <c r="AIT95" s="8"/>
      <c r="AIU95" s="8"/>
      <c r="AIV95" s="8"/>
      <c r="AIW95" s="8"/>
      <c r="AIX95" s="8"/>
      <c r="AIY95" s="8"/>
      <c r="AIZ95" s="8"/>
      <c r="AJA95" s="8"/>
      <c r="AJB95" s="8"/>
      <c r="AJC95" s="8"/>
      <c r="AJD95" s="8"/>
      <c r="AJE95" s="8"/>
      <c r="AJF95" s="8"/>
      <c r="AJG95" s="8"/>
      <c r="AJH95" s="8"/>
      <c r="AJI95" s="8"/>
      <c r="AJJ95" s="8"/>
      <c r="AJK95" s="8"/>
      <c r="AJL95" s="8"/>
      <c r="AJM95" s="8"/>
      <c r="AJN95" s="8"/>
      <c r="AJO95" s="8"/>
      <c r="AJP95" s="8"/>
      <c r="AJQ95" s="8"/>
      <c r="AJR95" s="8"/>
      <c r="AJS95" s="8"/>
      <c r="AJT95" s="8"/>
      <c r="AJU95" s="8"/>
      <c r="AJV95" s="8"/>
      <c r="AJW95" s="8"/>
      <c r="AJX95" s="8"/>
      <c r="AJY95" s="8"/>
      <c r="AJZ95" s="8"/>
      <c r="AKA95" s="8"/>
      <c r="AKB95" s="8"/>
      <c r="AKC95" s="8"/>
      <c r="AKD95" s="8"/>
      <c r="AKE95" s="8"/>
      <c r="AKF95" s="8"/>
      <c r="AKG95" s="8"/>
      <c r="AKH95" s="8"/>
      <c r="AKI95" s="8"/>
      <c r="AKJ95" s="8"/>
      <c r="AKK95" s="8"/>
      <c r="AKL95" s="8"/>
      <c r="AKM95" s="8"/>
      <c r="AKN95" s="8"/>
      <c r="AKO95" s="8"/>
      <c r="AKP95" s="8"/>
      <c r="AKQ95" s="8"/>
      <c r="AKR95" s="8"/>
      <c r="AKS95" s="8"/>
      <c r="AKT95" s="8"/>
      <c r="AKU95" s="8"/>
      <c r="AKV95" s="8"/>
      <c r="AKW95" s="8"/>
      <c r="AKX95" s="8"/>
      <c r="AKY95" s="8"/>
      <c r="AKZ95" s="8"/>
      <c r="ALA95" s="8"/>
      <c r="ALB95" s="8"/>
      <c r="ALC95" s="8"/>
      <c r="ALD95" s="8"/>
      <c r="ALE95" s="8"/>
      <c r="ALF95" s="8"/>
      <c r="ALG95" s="8"/>
      <c r="ALH95" s="8"/>
      <c r="ALI95" s="8"/>
      <c r="ALJ95" s="8"/>
      <c r="ALK95" s="8"/>
      <c r="ALL95" s="8"/>
      <c r="ALM95" s="8"/>
      <c r="ALN95" s="8"/>
      <c r="ALO95" s="8"/>
      <c r="ALP95" s="8"/>
      <c r="ALQ95" s="8"/>
      <c r="ALR95" s="8"/>
      <c r="ALS95" s="8"/>
      <c r="ALT95" s="8"/>
      <c r="ALU95" s="8"/>
      <c r="ALV95" s="8"/>
      <c r="ALW95" s="8"/>
      <c r="ALX95" s="8"/>
      <c r="ALY95" s="8"/>
      <c r="ALZ95" s="8"/>
      <c r="AMA95" s="8"/>
      <c r="AMB95" s="8"/>
      <c r="AMC95" s="8"/>
      <c r="AMD95" s="8"/>
      <c r="AME95" s="8"/>
      <c r="AMF95" s="8"/>
      <c r="AMG95" s="8"/>
      <c r="AMH95" s="8"/>
      <c r="AMI95" s="8"/>
      <c r="AMJ95" s="8"/>
      <c r="AMK95" s="8"/>
      <c r="AML95" s="8"/>
      <c r="AMM95" s="8"/>
      <c r="AMN95" s="8"/>
      <c r="AMO95" s="8"/>
      <c r="AMP95" s="8"/>
      <c r="AMQ95" s="8"/>
      <c r="AMR95" s="8"/>
      <c r="AMS95" s="8"/>
      <c r="AMT95" s="8"/>
      <c r="AMU95" s="8"/>
      <c r="AMV95" s="8"/>
      <c r="AMW95" s="8"/>
      <c r="AMX95" s="8"/>
      <c r="AMY95" s="8"/>
      <c r="AMZ95" s="8"/>
      <c r="ANA95" s="8"/>
      <c r="ANB95" s="8"/>
      <c r="ANC95" s="8"/>
      <c r="AND95" s="8"/>
      <c r="ANE95" s="8"/>
      <c r="ANF95" s="8"/>
      <c r="ANG95" s="8"/>
      <c r="ANH95" s="8"/>
      <c r="ANI95" s="8"/>
      <c r="ANJ95" s="8"/>
      <c r="ANK95" s="8"/>
      <c r="ANL95" s="8"/>
      <c r="ANM95" s="8"/>
      <c r="ANN95" s="8"/>
      <c r="ANO95" s="8"/>
      <c r="ANP95" s="8"/>
      <c r="ANQ95" s="8"/>
      <c r="ANR95" s="8"/>
      <c r="ANS95" s="8"/>
      <c r="ANT95" s="8"/>
      <c r="ANU95" s="8"/>
      <c r="ANV95" s="8"/>
      <c r="ANW95" s="8"/>
      <c r="ANX95" s="8"/>
      <c r="ANY95" s="8"/>
      <c r="ANZ95" s="8"/>
      <c r="AOA95" s="8"/>
      <c r="AOB95" s="8"/>
      <c r="AOC95" s="8"/>
      <c r="AOD95" s="8"/>
      <c r="AOE95" s="8"/>
      <c r="AOF95" s="8"/>
      <c r="AOG95" s="8"/>
      <c r="AOH95" s="8"/>
      <c r="AOI95" s="8"/>
      <c r="AOJ95" s="8"/>
      <c r="AOK95" s="8"/>
      <c r="AOL95" s="8"/>
      <c r="AOM95" s="8"/>
      <c r="AON95" s="8"/>
      <c r="AOO95" s="8"/>
      <c r="AOP95" s="8"/>
      <c r="AOQ95" s="8"/>
      <c r="AOR95" s="8"/>
      <c r="AOS95" s="8"/>
      <c r="AOT95" s="8"/>
      <c r="AOU95" s="8"/>
      <c r="AOV95" s="8"/>
      <c r="AOW95" s="8"/>
      <c r="AOX95" s="8"/>
      <c r="AOY95" s="8"/>
      <c r="AOZ95" s="8"/>
      <c r="APA95" s="8"/>
      <c r="APB95" s="8"/>
      <c r="APC95" s="8"/>
      <c r="APD95" s="8"/>
      <c r="APE95" s="8"/>
      <c r="APF95" s="8"/>
      <c r="APG95" s="8"/>
      <c r="APH95" s="8"/>
      <c r="API95" s="8"/>
      <c r="APJ95" s="8"/>
      <c r="APK95" s="8"/>
      <c r="APL95" s="8"/>
      <c r="APM95" s="8"/>
      <c r="APN95" s="8"/>
      <c r="APO95" s="8"/>
      <c r="APP95" s="8"/>
      <c r="APQ95" s="8"/>
      <c r="APR95" s="8"/>
      <c r="APS95" s="8"/>
      <c r="APT95" s="8"/>
      <c r="APU95" s="8"/>
      <c r="APV95" s="8"/>
      <c r="APW95" s="8"/>
      <c r="APX95" s="8"/>
      <c r="APY95" s="8"/>
      <c r="APZ95" s="8"/>
      <c r="AQA95" s="8"/>
      <c r="AQB95" s="8"/>
      <c r="AQC95" s="8"/>
      <c r="AQD95" s="8"/>
      <c r="AQE95" s="8"/>
      <c r="AQF95" s="8"/>
      <c r="AQG95" s="8"/>
      <c r="AQH95" s="8"/>
      <c r="AQI95" s="8"/>
      <c r="AQJ95" s="8"/>
      <c r="AQK95" s="8"/>
      <c r="AQL95" s="8"/>
      <c r="AQM95" s="8"/>
      <c r="AQN95" s="8"/>
      <c r="AQO95" s="8"/>
      <c r="AQP95" s="8"/>
      <c r="AQQ95" s="8"/>
      <c r="AQR95" s="8"/>
      <c r="AQS95" s="8"/>
      <c r="AQT95" s="8"/>
      <c r="AQU95" s="8"/>
      <c r="AQV95" s="8"/>
      <c r="AQW95" s="8"/>
      <c r="AQX95" s="8"/>
      <c r="AQY95" s="8"/>
      <c r="AQZ95" s="8"/>
      <c r="ARA95" s="8"/>
      <c r="ARB95" s="8"/>
      <c r="ARC95" s="8"/>
      <c r="ARD95" s="8"/>
      <c r="ARE95" s="8"/>
      <c r="ARF95" s="8"/>
      <c r="ARG95" s="8"/>
      <c r="ARH95" s="8"/>
      <c r="ARI95" s="8"/>
      <c r="ARJ95" s="8"/>
      <c r="ARK95" s="8"/>
      <c r="ARL95" s="8"/>
      <c r="ARM95" s="8"/>
      <c r="ARN95" s="8"/>
      <c r="ARO95" s="8"/>
      <c r="ARP95" s="8"/>
      <c r="ARQ95" s="8"/>
      <c r="ARR95" s="8"/>
      <c r="ARS95" s="8"/>
      <c r="ART95" s="8"/>
      <c r="ARU95" s="8"/>
      <c r="ARV95" s="8"/>
      <c r="ARW95" s="8"/>
      <c r="ARX95" s="8"/>
      <c r="ARY95" s="8"/>
      <c r="ARZ95" s="8"/>
      <c r="ASA95" s="8"/>
      <c r="ASB95" s="8"/>
      <c r="ASC95" s="8"/>
      <c r="ASD95" s="8"/>
      <c r="ASE95" s="8"/>
      <c r="ASF95" s="8"/>
      <c r="ASG95" s="8"/>
      <c r="ASH95" s="8"/>
      <c r="ASI95" s="8"/>
      <c r="ASJ95" s="8"/>
      <c r="ASK95" s="8"/>
      <c r="ASL95" s="8"/>
      <c r="ASM95" s="8"/>
      <c r="ASN95" s="8"/>
      <c r="ASO95" s="8"/>
      <c r="ASP95" s="8"/>
      <c r="ASQ95" s="8"/>
      <c r="ASR95" s="8"/>
      <c r="ASS95" s="8"/>
      <c r="AST95" s="8"/>
      <c r="ASU95" s="8"/>
      <c r="ASV95" s="8"/>
      <c r="ASW95" s="8"/>
      <c r="ASX95" s="8"/>
      <c r="ASY95" s="8"/>
      <c r="ASZ95" s="8"/>
      <c r="ATA95" s="8"/>
      <c r="ATB95" s="8"/>
      <c r="ATC95" s="8"/>
      <c r="ATD95" s="8"/>
      <c r="ATE95" s="8"/>
      <c r="ATF95" s="8"/>
      <c r="ATG95" s="8"/>
      <c r="ATH95" s="8"/>
      <c r="ATI95" s="8"/>
      <c r="ATJ95" s="8"/>
      <c r="ATK95" s="8"/>
      <c r="ATL95" s="8"/>
      <c r="ATM95" s="8"/>
      <c r="ATN95" s="8"/>
      <c r="ATO95" s="8"/>
      <c r="ATP95" s="8"/>
      <c r="ATQ95" s="8"/>
      <c r="ATR95" s="8"/>
      <c r="ATS95" s="8"/>
      <c r="ATT95" s="8"/>
      <c r="ATU95" s="8"/>
      <c r="ATV95" s="8"/>
      <c r="ATW95" s="8"/>
      <c r="ATX95" s="8"/>
      <c r="ATY95" s="8"/>
      <c r="ATZ95" s="8"/>
      <c r="AUA95" s="8"/>
      <c r="AUB95" s="8"/>
      <c r="AUC95" s="8"/>
      <c r="AUD95" s="8"/>
      <c r="AUE95" s="8"/>
      <c r="AUF95" s="8"/>
      <c r="AUG95" s="8"/>
      <c r="AUH95" s="8"/>
      <c r="AUI95" s="8"/>
      <c r="AUJ95" s="8"/>
      <c r="AUK95" s="8"/>
      <c r="AUL95" s="8"/>
      <c r="AUM95" s="8"/>
      <c r="AUN95" s="8"/>
      <c r="AUO95" s="8"/>
      <c r="AUP95" s="8"/>
      <c r="AUQ95" s="8"/>
      <c r="AUR95" s="8"/>
      <c r="AUS95" s="8"/>
      <c r="AUT95" s="8"/>
      <c r="AUU95" s="8"/>
      <c r="AUV95" s="8"/>
      <c r="AUW95" s="8"/>
      <c r="AUX95" s="8"/>
      <c r="AUY95" s="8"/>
      <c r="AUZ95" s="8"/>
      <c r="AVA95" s="8"/>
      <c r="AVB95" s="8"/>
      <c r="AVC95" s="8"/>
      <c r="AVD95" s="8"/>
      <c r="AVE95" s="8"/>
      <c r="AVF95" s="8"/>
      <c r="AVG95" s="8"/>
      <c r="AVH95" s="8"/>
      <c r="AVI95" s="8"/>
      <c r="AVJ95" s="8"/>
      <c r="AVK95" s="8"/>
      <c r="AVL95" s="8"/>
      <c r="AVM95" s="8"/>
      <c r="AVN95" s="8"/>
      <c r="AVO95" s="8"/>
      <c r="AVP95" s="8"/>
      <c r="AVQ95" s="8"/>
      <c r="AVR95" s="8"/>
      <c r="AVS95" s="8"/>
      <c r="AVT95" s="8"/>
      <c r="AVU95" s="8"/>
      <c r="AVV95" s="8"/>
      <c r="AVW95" s="8"/>
      <c r="AVX95" s="8"/>
      <c r="AVY95" s="8"/>
      <c r="AVZ95" s="8"/>
      <c r="AWA95" s="8"/>
      <c r="AWB95" s="8"/>
      <c r="AWC95" s="8"/>
      <c r="AWD95" s="8"/>
      <c r="AWE95" s="8"/>
      <c r="AWF95" s="8"/>
      <c r="AWG95" s="8"/>
      <c r="AWH95" s="8"/>
      <c r="AWI95" s="8"/>
      <c r="AWJ95" s="8"/>
      <c r="AWK95" s="8"/>
      <c r="AWL95" s="8"/>
      <c r="AWM95" s="8"/>
      <c r="AWN95" s="8"/>
      <c r="AWO95" s="8"/>
      <c r="AWP95" s="8"/>
      <c r="AWQ95" s="8"/>
      <c r="AWR95" s="8"/>
      <c r="AWS95" s="8"/>
      <c r="AWT95" s="8"/>
      <c r="AWU95" s="8"/>
      <c r="AWV95" s="8"/>
      <c r="AWW95" s="8"/>
      <c r="AWX95" s="8"/>
      <c r="AWY95" s="8"/>
      <c r="AWZ95" s="8"/>
      <c r="AXA95" s="8"/>
      <c r="AXB95" s="8"/>
      <c r="AXC95" s="8"/>
      <c r="AXD95" s="8"/>
      <c r="AXE95" s="8"/>
      <c r="AXF95" s="8"/>
      <c r="AXG95" s="8"/>
      <c r="AXH95" s="8"/>
      <c r="AXI95" s="8"/>
      <c r="AXJ95" s="8"/>
      <c r="AXK95" s="8"/>
      <c r="AXL95" s="8"/>
      <c r="AXM95" s="8"/>
      <c r="AXN95" s="8"/>
      <c r="AXO95" s="8"/>
      <c r="AXP95" s="8"/>
      <c r="AXQ95" s="8"/>
      <c r="AXR95" s="8"/>
      <c r="AXS95" s="8"/>
      <c r="AXT95" s="8"/>
      <c r="AXU95" s="8"/>
      <c r="AXV95" s="8"/>
      <c r="AXW95" s="8"/>
      <c r="AXX95" s="8"/>
      <c r="AXY95" s="8"/>
      <c r="AXZ95" s="8"/>
      <c r="AYA95" s="8"/>
      <c r="AYB95" s="8"/>
      <c r="AYC95" s="8"/>
      <c r="AYD95" s="8"/>
      <c r="AYE95" s="8"/>
      <c r="AYF95" s="8"/>
      <c r="AYG95" s="8"/>
      <c r="AYH95" s="8"/>
      <c r="AYI95" s="8"/>
      <c r="AYJ95" s="8"/>
      <c r="AYK95" s="8"/>
      <c r="AYL95" s="8"/>
      <c r="AYM95" s="8"/>
      <c r="AYN95" s="8"/>
      <c r="AYO95" s="8"/>
      <c r="AYP95" s="8"/>
      <c r="AYQ95" s="8"/>
      <c r="AYR95" s="8"/>
      <c r="AYS95" s="8"/>
      <c r="AYT95" s="8"/>
      <c r="AYU95" s="8"/>
      <c r="AYV95" s="8"/>
      <c r="AYW95" s="8"/>
      <c r="AYX95" s="8"/>
      <c r="AYY95" s="8"/>
      <c r="AYZ95" s="8"/>
      <c r="AZA95" s="8"/>
      <c r="AZB95" s="8"/>
      <c r="AZC95" s="8"/>
      <c r="AZD95" s="8"/>
      <c r="AZE95" s="8"/>
      <c r="AZF95" s="8"/>
      <c r="AZG95" s="8"/>
      <c r="AZH95" s="8"/>
      <c r="AZI95" s="8"/>
      <c r="AZJ95" s="8"/>
      <c r="AZK95" s="8"/>
      <c r="AZL95" s="8"/>
      <c r="AZM95" s="8"/>
      <c r="AZN95" s="8"/>
      <c r="AZO95" s="8"/>
      <c r="AZP95" s="8"/>
      <c r="AZQ95" s="8"/>
      <c r="AZR95" s="8"/>
      <c r="AZS95" s="8"/>
      <c r="AZT95" s="8"/>
      <c r="AZU95" s="8"/>
      <c r="AZV95" s="8"/>
      <c r="AZW95" s="8"/>
      <c r="AZX95" s="8"/>
      <c r="AZY95" s="8"/>
      <c r="AZZ95" s="8"/>
      <c r="BAA95" s="8"/>
      <c r="BAB95" s="8"/>
      <c r="BAC95" s="8"/>
      <c r="BAD95" s="8"/>
      <c r="BAE95" s="8"/>
      <c r="BAF95" s="8"/>
      <c r="BAG95" s="8"/>
      <c r="BAH95" s="8"/>
      <c r="BAI95" s="8"/>
      <c r="BAJ95" s="8"/>
      <c r="BAK95" s="8"/>
      <c r="BAL95" s="8"/>
      <c r="BAM95" s="8"/>
      <c r="BAN95" s="8"/>
      <c r="BAO95" s="8"/>
      <c r="BAP95" s="8"/>
      <c r="BAQ95" s="8"/>
      <c r="BAR95" s="8"/>
      <c r="BAS95" s="8"/>
      <c r="BAT95" s="8"/>
      <c r="BAU95" s="8"/>
      <c r="BAV95" s="8"/>
      <c r="BAW95" s="8"/>
      <c r="BAX95" s="8"/>
      <c r="BAY95" s="8"/>
      <c r="BAZ95" s="8"/>
      <c r="BBA95" s="8"/>
      <c r="BBB95" s="8"/>
      <c r="BBC95" s="8"/>
      <c r="BBD95" s="8"/>
      <c r="BBE95" s="8"/>
      <c r="BBF95" s="8"/>
      <c r="BBG95" s="8"/>
      <c r="BBH95" s="8"/>
      <c r="BBI95" s="8"/>
      <c r="BBJ95" s="8"/>
      <c r="BBK95" s="8"/>
      <c r="BBL95" s="8"/>
      <c r="BBM95" s="8"/>
      <c r="BBN95" s="8"/>
      <c r="BBO95" s="8"/>
      <c r="BBP95" s="8"/>
      <c r="BBQ95" s="8"/>
      <c r="BBR95" s="8"/>
      <c r="BBS95" s="8"/>
      <c r="BBT95" s="8"/>
      <c r="BBU95" s="8"/>
      <c r="BBV95" s="8"/>
      <c r="BBW95" s="8"/>
      <c r="BBX95" s="8"/>
      <c r="BBY95" s="8"/>
      <c r="BBZ95" s="8"/>
      <c r="BCA95" s="8"/>
      <c r="BCB95" s="8"/>
      <c r="BCC95" s="8"/>
      <c r="BCD95" s="8"/>
      <c r="BCE95" s="8"/>
      <c r="BCF95" s="8"/>
      <c r="BCG95" s="8"/>
      <c r="BCH95" s="8"/>
      <c r="BCI95" s="8"/>
      <c r="BCJ95" s="8"/>
      <c r="BCK95" s="8"/>
      <c r="BCL95" s="8"/>
      <c r="BCM95" s="8"/>
      <c r="BCN95" s="8"/>
      <c r="BCO95" s="8"/>
      <c r="BCP95" s="8"/>
      <c r="BCQ95" s="8"/>
      <c r="BCR95" s="8"/>
      <c r="BCS95" s="8"/>
      <c r="BCT95" s="8"/>
      <c r="BCU95" s="8"/>
      <c r="BCV95" s="8"/>
      <c r="BCW95" s="8"/>
      <c r="BCX95" s="8"/>
      <c r="BCY95" s="8"/>
      <c r="BCZ95" s="8"/>
      <c r="BDA95" s="8"/>
      <c r="BDB95" s="8"/>
      <c r="BDC95" s="8"/>
      <c r="BDD95" s="8"/>
      <c r="BDE95" s="8"/>
      <c r="BDF95" s="8"/>
      <c r="BDG95" s="8"/>
      <c r="BDH95" s="8"/>
      <c r="BDI95" s="8"/>
      <c r="BDJ95" s="8"/>
      <c r="BDK95" s="8"/>
      <c r="BDL95" s="8"/>
      <c r="BDM95" s="8"/>
      <c r="BDN95" s="8"/>
      <c r="BDO95" s="8"/>
      <c r="BDP95" s="8"/>
      <c r="BDQ95" s="8"/>
      <c r="BDR95" s="8"/>
      <c r="BDS95" s="8"/>
      <c r="BDT95" s="8"/>
      <c r="BDU95" s="8"/>
      <c r="BDV95" s="8"/>
      <c r="BDW95" s="8"/>
      <c r="BDX95" s="8"/>
      <c r="BDY95" s="8"/>
      <c r="BDZ95" s="8"/>
      <c r="BEA95" s="8"/>
      <c r="BEB95" s="8"/>
      <c r="BEC95" s="8"/>
      <c r="BED95" s="8"/>
      <c r="BEE95" s="8"/>
      <c r="BEF95" s="8"/>
      <c r="BEG95" s="8"/>
      <c r="BEH95" s="8"/>
      <c r="BEI95" s="8"/>
      <c r="BEJ95" s="8"/>
      <c r="BEK95" s="8"/>
      <c r="BEL95" s="8"/>
      <c r="BEM95" s="8"/>
      <c r="BEN95" s="8"/>
      <c r="BEO95" s="8"/>
      <c r="BEP95" s="8"/>
      <c r="BEQ95" s="8"/>
      <c r="BER95" s="8"/>
      <c r="BES95" s="8"/>
      <c r="BET95" s="8"/>
      <c r="BEU95" s="8"/>
      <c r="BEV95" s="8"/>
      <c r="BEW95" s="8"/>
      <c r="BEX95" s="8"/>
      <c r="BEY95" s="8"/>
      <c r="BEZ95" s="8"/>
      <c r="BFA95" s="8"/>
      <c r="BFB95" s="8"/>
      <c r="BFC95" s="8"/>
      <c r="BFD95" s="8"/>
      <c r="BFE95" s="8"/>
      <c r="BFF95" s="8"/>
      <c r="BFG95" s="8"/>
      <c r="BFH95" s="8"/>
      <c r="BFI95" s="8"/>
      <c r="BFJ95" s="8"/>
      <c r="BFK95" s="8"/>
      <c r="BFL95" s="8"/>
      <c r="BFM95" s="8"/>
      <c r="BFN95" s="8"/>
      <c r="BFO95" s="8"/>
      <c r="BFP95" s="8"/>
      <c r="BFQ95" s="8"/>
      <c r="BFR95" s="8"/>
      <c r="BFS95" s="8"/>
      <c r="BFT95" s="8"/>
      <c r="BFU95" s="8"/>
      <c r="BFV95" s="8"/>
      <c r="BFW95" s="8"/>
      <c r="BFX95" s="8"/>
      <c r="BFY95" s="8"/>
      <c r="BFZ95" s="8"/>
      <c r="BGA95" s="8"/>
      <c r="BGB95" s="8"/>
      <c r="BGC95" s="8"/>
      <c r="BGD95" s="8"/>
      <c r="BGE95" s="8"/>
      <c r="BGF95" s="8"/>
      <c r="BGG95" s="8"/>
      <c r="BGH95" s="8"/>
      <c r="BGI95" s="8"/>
      <c r="BGJ95" s="8"/>
      <c r="BGK95" s="8"/>
      <c r="BGL95" s="8"/>
      <c r="BGM95" s="8"/>
      <c r="BGN95" s="8"/>
      <c r="BGO95" s="8"/>
      <c r="BGP95" s="8"/>
      <c r="BGQ95" s="8"/>
      <c r="BGR95" s="8"/>
      <c r="BGS95" s="8"/>
      <c r="BGT95" s="8"/>
      <c r="BGU95" s="8"/>
      <c r="BGV95" s="8"/>
      <c r="BGW95" s="8"/>
      <c r="BGX95" s="8"/>
      <c r="BGY95" s="8"/>
      <c r="BGZ95" s="8"/>
      <c r="BHA95" s="8"/>
      <c r="BHB95" s="8"/>
      <c r="BHC95" s="8"/>
      <c r="BHD95" s="8"/>
      <c r="BHE95" s="8"/>
      <c r="BHF95" s="8"/>
      <c r="BHG95" s="8"/>
      <c r="BHH95" s="8"/>
      <c r="BHI95" s="8"/>
      <c r="BHJ95" s="8"/>
      <c r="BHK95" s="8"/>
      <c r="BHL95" s="8"/>
      <c r="BHM95" s="8"/>
      <c r="BHN95" s="8"/>
      <c r="BHO95" s="8"/>
      <c r="BHP95" s="8"/>
      <c r="BHQ95" s="8"/>
      <c r="BHR95" s="8"/>
      <c r="BHS95" s="8"/>
      <c r="BHT95" s="8"/>
      <c r="BHU95" s="8"/>
      <c r="BHV95" s="8"/>
      <c r="BHW95" s="8"/>
      <c r="BHX95" s="8"/>
      <c r="BHY95" s="8"/>
      <c r="BHZ95" s="8"/>
      <c r="BIA95" s="8"/>
      <c r="BIB95" s="8"/>
      <c r="BIC95" s="8"/>
      <c r="BID95" s="8"/>
      <c r="BIE95" s="8"/>
      <c r="BIF95" s="8"/>
      <c r="BIG95" s="8"/>
      <c r="BIH95" s="8"/>
      <c r="BII95" s="8"/>
      <c r="BIJ95" s="8"/>
      <c r="BIK95" s="8"/>
      <c r="BIL95" s="8"/>
      <c r="BIM95" s="8"/>
      <c r="BIN95" s="8"/>
      <c r="BIO95" s="8"/>
      <c r="BIP95" s="8"/>
      <c r="BIQ95" s="8"/>
      <c r="BIR95" s="8"/>
      <c r="BIS95" s="8"/>
      <c r="BIT95" s="8"/>
      <c r="BIU95" s="8"/>
      <c r="BIV95" s="8"/>
      <c r="BIW95" s="8"/>
      <c r="BIX95" s="8"/>
      <c r="BIY95" s="8"/>
      <c r="BIZ95" s="8"/>
      <c r="BJA95" s="8"/>
      <c r="BJB95" s="8"/>
      <c r="BJC95" s="8"/>
      <c r="BJD95" s="8"/>
      <c r="BJE95" s="8"/>
      <c r="BJF95" s="8"/>
      <c r="BJG95" s="8"/>
      <c r="BJH95" s="8"/>
      <c r="BJI95" s="8"/>
      <c r="BJJ95" s="8"/>
      <c r="BJK95" s="8"/>
      <c r="BJL95" s="8"/>
      <c r="BJM95" s="8"/>
      <c r="BJN95" s="8"/>
      <c r="BJO95" s="8"/>
      <c r="BJP95" s="8"/>
      <c r="BJQ95" s="8"/>
      <c r="BJR95" s="8"/>
      <c r="BJS95" s="8"/>
      <c r="BJT95" s="8"/>
      <c r="BJU95" s="8"/>
      <c r="BJV95" s="8"/>
      <c r="BJW95" s="8"/>
      <c r="BJX95" s="8"/>
      <c r="BJY95" s="8"/>
      <c r="BJZ95" s="8"/>
      <c r="BKA95" s="8"/>
      <c r="BKB95" s="8"/>
      <c r="BKC95" s="8"/>
      <c r="BKD95" s="8"/>
      <c r="BKE95" s="8"/>
      <c r="BKF95" s="8"/>
      <c r="BKG95" s="8"/>
      <c r="BKH95" s="8"/>
      <c r="BKI95" s="8"/>
      <c r="BKJ95" s="8"/>
      <c r="BKK95" s="8"/>
      <c r="BKL95" s="8"/>
      <c r="BKM95" s="8"/>
      <c r="BKN95" s="8"/>
      <c r="BKO95" s="8"/>
      <c r="BKP95" s="8"/>
      <c r="BKQ95" s="8"/>
      <c r="BKR95" s="8"/>
      <c r="BKS95" s="8"/>
      <c r="BKT95" s="8"/>
      <c r="BKU95" s="8"/>
      <c r="BKV95" s="8"/>
      <c r="BKW95" s="8"/>
      <c r="BKX95" s="8"/>
      <c r="BKY95" s="8"/>
      <c r="BKZ95" s="8"/>
      <c r="BLA95" s="8"/>
      <c r="BLB95" s="8"/>
      <c r="BLC95" s="8"/>
      <c r="BLD95" s="8"/>
      <c r="BLE95" s="8"/>
      <c r="BLF95" s="8"/>
      <c r="BLG95" s="8"/>
      <c r="BLH95" s="8"/>
      <c r="BLI95" s="8"/>
      <c r="BLJ95" s="8"/>
      <c r="BLK95" s="8"/>
      <c r="BLL95" s="8"/>
      <c r="BLM95" s="8"/>
      <c r="BLN95" s="8"/>
      <c r="BLO95" s="8"/>
      <c r="BLP95" s="8"/>
      <c r="BLQ95" s="8"/>
      <c r="BLR95" s="8"/>
      <c r="BLS95" s="8"/>
      <c r="BLT95" s="8"/>
      <c r="BLU95" s="8"/>
      <c r="BLV95" s="8"/>
      <c r="BLW95" s="8"/>
      <c r="BLX95" s="8"/>
      <c r="BLY95" s="8"/>
      <c r="BLZ95" s="8"/>
      <c r="BMA95" s="8"/>
      <c r="BMB95" s="8"/>
      <c r="BMC95" s="8"/>
      <c r="BMD95" s="8"/>
      <c r="BME95" s="8"/>
      <c r="BMF95" s="8"/>
      <c r="BMG95" s="8"/>
      <c r="BMH95" s="8"/>
      <c r="BMI95" s="8"/>
      <c r="BMJ95" s="8"/>
      <c r="BMK95" s="8"/>
      <c r="BML95" s="8"/>
      <c r="BMM95" s="8"/>
      <c r="BMN95" s="8"/>
      <c r="BMO95" s="8"/>
      <c r="BMP95" s="8"/>
      <c r="BMQ95" s="8"/>
      <c r="BMR95" s="8"/>
      <c r="BMS95" s="8"/>
      <c r="BMT95" s="8"/>
      <c r="BMU95" s="8"/>
      <c r="BMV95" s="8"/>
      <c r="BMW95" s="8"/>
      <c r="BMX95" s="8"/>
      <c r="BMY95" s="8"/>
      <c r="BMZ95" s="8"/>
      <c r="BNA95" s="8"/>
      <c r="BNB95" s="8"/>
      <c r="BNC95" s="8"/>
      <c r="BND95" s="8"/>
      <c r="BNE95" s="8"/>
      <c r="BNF95" s="8"/>
      <c r="BNG95" s="8"/>
      <c r="BNH95" s="8"/>
      <c r="BNI95" s="8"/>
      <c r="BNJ95" s="8"/>
      <c r="BNK95" s="8"/>
      <c r="BNL95" s="8"/>
      <c r="BNM95" s="8"/>
      <c r="BNN95" s="8"/>
      <c r="BNO95" s="8"/>
      <c r="BNP95" s="8"/>
      <c r="BNQ95" s="8"/>
      <c r="BNR95" s="8"/>
      <c r="BNS95" s="8"/>
      <c r="BNT95" s="8"/>
      <c r="BNU95" s="8"/>
      <c r="BNV95" s="8"/>
      <c r="BNW95" s="8"/>
      <c r="BNX95" s="8"/>
      <c r="BNY95" s="8"/>
      <c r="BNZ95" s="8"/>
      <c r="BOA95" s="8"/>
      <c r="BOB95" s="8"/>
      <c r="BOC95" s="8"/>
      <c r="BOD95" s="8"/>
      <c r="BOE95" s="8"/>
      <c r="BOF95" s="8"/>
      <c r="BOG95" s="8"/>
      <c r="BOH95" s="8"/>
      <c r="BOI95" s="8"/>
      <c r="BOJ95" s="8"/>
      <c r="BOK95" s="8"/>
      <c r="BOL95" s="8"/>
      <c r="BOM95" s="8"/>
      <c r="BON95" s="8"/>
      <c r="BOO95" s="8"/>
      <c r="BOP95" s="8"/>
      <c r="BOQ95" s="8"/>
      <c r="BOR95" s="8"/>
      <c r="BOS95" s="8"/>
      <c r="BOT95" s="8"/>
      <c r="BOU95" s="8"/>
      <c r="BOV95" s="8"/>
      <c r="BOW95" s="8"/>
      <c r="BOX95" s="8"/>
      <c r="BOY95" s="8"/>
      <c r="BOZ95" s="8"/>
      <c r="BPA95" s="8"/>
      <c r="BPB95" s="8"/>
      <c r="BPC95" s="8"/>
      <c r="BPD95" s="8"/>
      <c r="BPE95" s="8"/>
      <c r="BPF95" s="8"/>
      <c r="BPG95" s="8"/>
      <c r="BPH95" s="8"/>
      <c r="BPI95" s="8"/>
      <c r="BPJ95" s="8"/>
      <c r="BPK95" s="8"/>
      <c r="BPL95" s="8"/>
      <c r="BPM95" s="8"/>
      <c r="BPN95" s="8"/>
      <c r="BPO95" s="8"/>
      <c r="BPP95" s="8"/>
      <c r="BPQ95" s="8"/>
      <c r="BPR95" s="8"/>
      <c r="BPS95" s="8"/>
      <c r="BPT95" s="8"/>
      <c r="BPU95" s="8"/>
      <c r="BPV95" s="8"/>
      <c r="BPW95" s="8"/>
      <c r="BPX95" s="8"/>
      <c r="BPY95" s="8"/>
      <c r="BPZ95" s="8"/>
      <c r="BQA95" s="8"/>
      <c r="BQB95" s="8"/>
      <c r="BQC95" s="8"/>
      <c r="BQD95" s="8"/>
      <c r="BQE95" s="8"/>
      <c r="BQF95" s="8"/>
      <c r="BQG95" s="8"/>
      <c r="BQH95" s="8"/>
      <c r="BQI95" s="8"/>
      <c r="BQJ95" s="8"/>
      <c r="BQK95" s="8"/>
      <c r="BQL95" s="8"/>
      <c r="BQM95" s="8"/>
      <c r="BQN95" s="8"/>
      <c r="BQO95" s="8"/>
      <c r="BQP95" s="8"/>
      <c r="BQQ95" s="8"/>
      <c r="BQR95" s="8"/>
      <c r="BQS95" s="8"/>
      <c r="BQT95" s="8"/>
      <c r="BQU95" s="8"/>
      <c r="BQV95" s="8"/>
      <c r="BQW95" s="8"/>
      <c r="BQX95" s="8"/>
      <c r="BQY95" s="8"/>
      <c r="BQZ95" s="8"/>
      <c r="BRA95" s="8"/>
      <c r="BRB95" s="8"/>
      <c r="BRC95" s="8"/>
      <c r="BRD95" s="8"/>
      <c r="BRE95" s="8"/>
      <c r="BRF95" s="8"/>
      <c r="BRG95" s="8"/>
      <c r="BRH95" s="8"/>
      <c r="BRI95" s="8"/>
      <c r="BRJ95" s="8"/>
      <c r="BRK95" s="8"/>
      <c r="BRL95" s="8"/>
      <c r="BRM95" s="8"/>
      <c r="BRN95" s="8"/>
      <c r="BRO95" s="8"/>
      <c r="BRP95" s="8"/>
      <c r="BRQ95" s="8"/>
      <c r="BRR95" s="8"/>
      <c r="BRS95" s="8"/>
      <c r="BRT95" s="8"/>
      <c r="BRU95" s="8"/>
      <c r="BRV95" s="8"/>
      <c r="BRW95" s="8"/>
      <c r="BRX95" s="8"/>
      <c r="BRY95" s="8"/>
      <c r="BRZ95" s="8"/>
      <c r="BSA95" s="8"/>
      <c r="BSB95" s="8"/>
      <c r="BSC95" s="8"/>
      <c r="BSD95" s="8"/>
      <c r="BSE95" s="8"/>
      <c r="BSF95" s="8"/>
      <c r="BSG95" s="8"/>
      <c r="BSH95" s="8"/>
      <c r="BSI95" s="8"/>
      <c r="BSJ95" s="8"/>
      <c r="BSK95" s="8"/>
      <c r="BSL95" s="8"/>
      <c r="BSM95" s="8"/>
      <c r="BSN95" s="8"/>
      <c r="BSO95" s="8"/>
      <c r="BSP95" s="8"/>
      <c r="BSQ95" s="8"/>
      <c r="BSR95" s="8"/>
      <c r="BSS95" s="8"/>
      <c r="BST95" s="8"/>
      <c r="BSU95" s="8"/>
      <c r="BSV95" s="8"/>
      <c r="BSW95" s="8"/>
      <c r="BSX95" s="8"/>
      <c r="BSY95" s="8"/>
      <c r="BSZ95" s="8"/>
      <c r="BTA95" s="8"/>
      <c r="BTB95" s="8"/>
      <c r="BTC95" s="8"/>
      <c r="BTD95" s="8"/>
      <c r="BTE95" s="8"/>
      <c r="BTF95" s="8"/>
      <c r="BTG95" s="8"/>
      <c r="BTH95" s="8"/>
      <c r="BTI95" s="8"/>
      <c r="BTJ95" s="8"/>
      <c r="BTK95" s="8"/>
      <c r="BTL95" s="8"/>
      <c r="BTM95" s="8"/>
      <c r="BTN95" s="8"/>
      <c r="BTO95" s="8"/>
      <c r="BTP95" s="8"/>
      <c r="BTQ95" s="8"/>
      <c r="BTR95" s="8"/>
      <c r="BTS95" s="8"/>
      <c r="BTT95" s="8"/>
      <c r="BTU95" s="8"/>
      <c r="BTV95" s="8"/>
      <c r="BTW95" s="8"/>
      <c r="BTX95" s="8"/>
      <c r="BTY95" s="8"/>
      <c r="BTZ95" s="8"/>
      <c r="BUA95" s="8"/>
      <c r="BUB95" s="8"/>
      <c r="BUC95" s="8"/>
      <c r="BUD95" s="8"/>
      <c r="BUE95" s="8"/>
      <c r="BUF95" s="8"/>
      <c r="BUG95" s="8"/>
      <c r="BUH95" s="8"/>
      <c r="BUI95" s="8"/>
      <c r="BUJ95" s="8"/>
      <c r="BUK95" s="8"/>
      <c r="BUL95" s="8"/>
      <c r="BUM95" s="8"/>
      <c r="BUN95" s="8"/>
      <c r="BUO95" s="8"/>
      <c r="BUP95" s="8"/>
      <c r="BUQ95" s="8"/>
      <c r="BUR95" s="8"/>
      <c r="BUS95" s="8"/>
      <c r="BUT95" s="8"/>
      <c r="BUU95" s="8"/>
      <c r="BUV95" s="8"/>
      <c r="BUW95" s="8"/>
      <c r="BUX95" s="8"/>
      <c r="BUY95" s="8"/>
      <c r="BUZ95" s="8"/>
      <c r="BVA95" s="8"/>
      <c r="BVB95" s="8"/>
      <c r="BVC95" s="8"/>
      <c r="BVD95" s="8"/>
      <c r="BVE95" s="8"/>
      <c r="BVF95" s="8"/>
      <c r="BVG95" s="8"/>
      <c r="BVH95" s="8"/>
      <c r="BVI95" s="8"/>
      <c r="BVJ95" s="8"/>
      <c r="BVK95" s="8"/>
      <c r="BVL95" s="8"/>
      <c r="BVM95" s="8"/>
      <c r="BVN95" s="8"/>
      <c r="BVO95" s="8"/>
      <c r="BVP95" s="8"/>
      <c r="BVQ95" s="8"/>
      <c r="BVR95" s="8"/>
      <c r="BVS95" s="8"/>
      <c r="BVT95" s="8"/>
      <c r="BVU95" s="8"/>
      <c r="BVV95" s="8"/>
      <c r="BVW95" s="8"/>
      <c r="BVX95" s="8"/>
      <c r="BVY95" s="8"/>
      <c r="BVZ95" s="8"/>
      <c r="BWA95" s="8"/>
      <c r="BWB95" s="8"/>
      <c r="BWC95" s="8"/>
      <c r="BWD95" s="8"/>
      <c r="BWE95" s="8"/>
      <c r="BWF95" s="8"/>
      <c r="BWG95" s="8"/>
      <c r="BWH95" s="8"/>
      <c r="BWI95" s="8"/>
      <c r="BWJ95" s="8"/>
      <c r="BWK95" s="8"/>
      <c r="BWL95" s="8"/>
      <c r="BWM95" s="8"/>
      <c r="BWN95" s="8"/>
      <c r="BWO95" s="8"/>
      <c r="BWP95" s="8"/>
      <c r="BWQ95" s="8"/>
      <c r="BWR95" s="8"/>
      <c r="BWS95" s="8"/>
      <c r="BWT95" s="8"/>
      <c r="BWU95" s="8"/>
      <c r="BWV95" s="8"/>
      <c r="BWW95" s="8"/>
      <c r="BWX95" s="8"/>
      <c r="BWY95" s="8"/>
      <c r="BWZ95" s="8"/>
      <c r="BXA95" s="8"/>
      <c r="BXB95" s="8"/>
      <c r="BXC95" s="8"/>
      <c r="BXD95" s="8"/>
      <c r="BXE95" s="8"/>
      <c r="BXF95" s="8"/>
      <c r="BXG95" s="8"/>
      <c r="BXH95" s="8"/>
      <c r="BXI95" s="8"/>
      <c r="BXJ95" s="8"/>
      <c r="BXK95" s="8"/>
      <c r="BXL95" s="8"/>
      <c r="BXM95" s="8"/>
      <c r="BXN95" s="8"/>
      <c r="BXO95" s="8"/>
      <c r="BXP95" s="8"/>
      <c r="BXQ95" s="8"/>
      <c r="BXR95" s="8"/>
      <c r="BXS95" s="8"/>
      <c r="BXT95" s="8"/>
      <c r="BXU95" s="8"/>
      <c r="BXV95" s="8"/>
      <c r="BXW95" s="8"/>
      <c r="BXX95" s="8"/>
      <c r="BXY95" s="8"/>
      <c r="BXZ95" s="8"/>
      <c r="BYA95" s="8"/>
      <c r="BYB95" s="8"/>
      <c r="BYC95" s="8"/>
      <c r="BYD95" s="8"/>
      <c r="BYE95" s="8"/>
      <c r="BYF95" s="8"/>
      <c r="BYG95" s="8"/>
      <c r="BYH95" s="8"/>
      <c r="BYI95" s="8"/>
      <c r="BYJ95" s="8"/>
      <c r="BYK95" s="8"/>
      <c r="BYL95" s="8"/>
      <c r="BYM95" s="8"/>
      <c r="BYN95" s="8"/>
      <c r="BYO95" s="8"/>
      <c r="BYP95" s="8"/>
      <c r="BYQ95" s="8"/>
      <c r="BYR95" s="8"/>
      <c r="BYS95" s="8"/>
      <c r="BYT95" s="8"/>
      <c r="BYU95" s="8"/>
      <c r="BYV95" s="8"/>
      <c r="BYW95" s="8"/>
      <c r="BYX95" s="8"/>
      <c r="BYY95" s="8"/>
      <c r="BYZ95" s="8"/>
      <c r="BZA95" s="8"/>
      <c r="BZB95" s="8"/>
      <c r="BZC95" s="8"/>
      <c r="BZD95" s="8"/>
      <c r="BZE95" s="8"/>
      <c r="BZF95" s="8"/>
      <c r="BZG95" s="8"/>
      <c r="BZH95" s="8"/>
      <c r="BZI95" s="8"/>
      <c r="BZJ95" s="8"/>
      <c r="BZK95" s="8"/>
      <c r="BZL95" s="8"/>
      <c r="BZM95" s="8"/>
      <c r="BZN95" s="8"/>
      <c r="BZO95" s="8"/>
      <c r="BZP95" s="8"/>
      <c r="BZQ95" s="8"/>
      <c r="BZR95" s="8"/>
      <c r="BZS95" s="8"/>
      <c r="BZT95" s="8"/>
      <c r="BZU95" s="8"/>
      <c r="BZV95" s="8"/>
      <c r="BZW95" s="8"/>
      <c r="BZX95" s="8"/>
      <c r="BZY95" s="8"/>
      <c r="BZZ95" s="8"/>
      <c r="CAA95" s="8"/>
      <c r="CAB95" s="8"/>
      <c r="CAC95" s="8"/>
      <c r="CAD95" s="8"/>
      <c r="CAE95" s="8"/>
      <c r="CAF95" s="8"/>
      <c r="CAG95" s="8"/>
      <c r="CAH95" s="8"/>
      <c r="CAI95" s="8"/>
      <c r="CAJ95" s="8"/>
      <c r="CAK95" s="8"/>
      <c r="CAL95" s="8"/>
      <c r="CAM95" s="8"/>
      <c r="CAN95" s="8"/>
      <c r="CAO95" s="8"/>
      <c r="CAP95" s="8"/>
      <c r="CAQ95" s="8"/>
      <c r="CAR95" s="8"/>
      <c r="CAS95" s="8"/>
      <c r="CAT95" s="8"/>
      <c r="CAU95" s="8"/>
      <c r="CAV95" s="8"/>
      <c r="CAW95" s="8"/>
      <c r="CAX95" s="8"/>
      <c r="CAY95" s="8"/>
      <c r="CAZ95" s="8"/>
      <c r="CBA95" s="8"/>
      <c r="CBB95" s="8"/>
      <c r="CBC95" s="8"/>
      <c r="CBD95" s="8"/>
      <c r="CBE95" s="8"/>
      <c r="CBF95" s="8"/>
      <c r="CBG95" s="8"/>
      <c r="CBH95" s="8"/>
      <c r="CBI95" s="8"/>
      <c r="CBJ95" s="8"/>
      <c r="CBK95" s="8"/>
      <c r="CBL95" s="8"/>
      <c r="CBM95" s="8"/>
      <c r="CBN95" s="8"/>
      <c r="CBO95" s="8"/>
      <c r="CBP95" s="8"/>
      <c r="CBQ95" s="8"/>
      <c r="CBR95" s="8"/>
      <c r="CBS95" s="8"/>
      <c r="CBT95" s="8"/>
      <c r="CBU95" s="8"/>
      <c r="CBV95" s="8"/>
      <c r="CBW95" s="8"/>
      <c r="CBX95" s="8"/>
      <c r="CBY95" s="8"/>
      <c r="CBZ95" s="8"/>
      <c r="CCA95" s="8"/>
      <c r="CCB95" s="8"/>
      <c r="CCC95" s="8"/>
      <c r="CCD95" s="8"/>
      <c r="CCE95" s="8"/>
      <c r="CCF95" s="8"/>
      <c r="CCG95" s="8"/>
      <c r="CCH95" s="8"/>
      <c r="CCI95" s="8"/>
      <c r="CCJ95" s="8"/>
      <c r="CCK95" s="8"/>
      <c r="CCL95" s="8"/>
      <c r="CCM95" s="8"/>
      <c r="CCN95" s="8"/>
      <c r="CCO95" s="8"/>
      <c r="CCP95" s="8"/>
      <c r="CCQ95" s="8"/>
      <c r="CCR95" s="8"/>
      <c r="CCS95" s="8"/>
      <c r="CCT95" s="8"/>
      <c r="CCU95" s="8"/>
      <c r="CCV95" s="8"/>
      <c r="CCW95" s="8"/>
      <c r="CCX95" s="8"/>
      <c r="CCY95" s="8"/>
      <c r="CCZ95" s="8"/>
      <c r="CDA95" s="8"/>
      <c r="CDB95" s="8"/>
      <c r="CDC95" s="8"/>
      <c r="CDD95" s="8"/>
      <c r="CDE95" s="8"/>
      <c r="CDF95" s="8"/>
      <c r="CDG95" s="8"/>
      <c r="CDH95" s="8"/>
      <c r="CDI95" s="8"/>
      <c r="CDJ95" s="8"/>
      <c r="CDK95" s="8"/>
      <c r="CDL95" s="8"/>
      <c r="CDM95" s="8"/>
      <c r="CDN95" s="8"/>
      <c r="CDO95" s="8"/>
      <c r="CDP95" s="8"/>
      <c r="CDQ95" s="8"/>
      <c r="CDR95" s="8"/>
      <c r="CDS95" s="8"/>
      <c r="CDT95" s="8"/>
      <c r="CDU95" s="8"/>
      <c r="CDV95" s="8"/>
      <c r="CDW95" s="8"/>
      <c r="CDX95" s="8"/>
      <c r="CDY95" s="8"/>
      <c r="CDZ95" s="8"/>
      <c r="CEA95" s="8"/>
      <c r="CEB95" s="8"/>
      <c r="CEC95" s="8"/>
      <c r="CED95" s="8"/>
      <c r="CEE95" s="8"/>
      <c r="CEF95" s="8"/>
      <c r="CEG95" s="8"/>
      <c r="CEH95" s="8"/>
      <c r="CEI95" s="8"/>
      <c r="CEJ95" s="8"/>
      <c r="CEK95" s="8"/>
      <c r="CEL95" s="8"/>
      <c r="CEM95" s="8"/>
      <c r="CEN95" s="8"/>
      <c r="CEO95" s="8"/>
      <c r="CEP95" s="8"/>
      <c r="CEQ95" s="8"/>
      <c r="CER95" s="8"/>
      <c r="CES95" s="8"/>
      <c r="CET95" s="8"/>
      <c r="CEU95" s="8"/>
      <c r="CEV95" s="8"/>
      <c r="CEW95" s="8"/>
      <c r="CEX95" s="8"/>
      <c r="CEY95" s="8"/>
      <c r="CEZ95" s="8"/>
      <c r="CFA95" s="8"/>
      <c r="CFB95" s="8"/>
      <c r="CFC95" s="8"/>
      <c r="CFD95" s="8"/>
      <c r="CFE95" s="8"/>
      <c r="CFF95" s="8"/>
      <c r="CFG95" s="8"/>
      <c r="CFH95" s="8"/>
      <c r="CFI95" s="8"/>
      <c r="CFJ95" s="8"/>
      <c r="CFK95" s="8"/>
      <c r="CFL95" s="8"/>
      <c r="CFM95" s="8"/>
      <c r="CFN95" s="8"/>
      <c r="CFO95" s="8"/>
      <c r="CFP95" s="8"/>
      <c r="CFQ95" s="8"/>
      <c r="CFR95" s="8"/>
      <c r="CFS95" s="8"/>
      <c r="CFT95" s="8"/>
      <c r="CFU95" s="8"/>
      <c r="CFV95" s="8"/>
      <c r="CFW95" s="8"/>
      <c r="CFX95" s="8"/>
      <c r="CFY95" s="8"/>
      <c r="CFZ95" s="8"/>
      <c r="CGA95" s="8"/>
      <c r="CGB95" s="8"/>
      <c r="CGC95" s="8"/>
      <c r="CGD95" s="8"/>
      <c r="CGE95" s="8"/>
      <c r="CGF95" s="8"/>
      <c r="CGG95" s="8"/>
      <c r="CGH95" s="8"/>
      <c r="CGI95" s="8"/>
      <c r="CGJ95" s="8"/>
      <c r="CGK95" s="8"/>
      <c r="CGL95" s="8"/>
      <c r="CGM95" s="8"/>
      <c r="CGN95" s="8"/>
      <c r="CGO95" s="8"/>
      <c r="CGP95" s="8"/>
      <c r="CGQ95" s="8"/>
      <c r="CGR95" s="8"/>
      <c r="CGS95" s="8"/>
      <c r="CGT95" s="8"/>
      <c r="CGU95" s="8"/>
      <c r="CGV95" s="8"/>
      <c r="CGW95" s="8"/>
      <c r="CGX95" s="8"/>
      <c r="CGY95" s="8"/>
      <c r="CGZ95" s="8"/>
      <c r="CHA95" s="8"/>
      <c r="CHB95" s="8"/>
      <c r="CHC95" s="8"/>
      <c r="CHD95" s="8"/>
      <c r="CHE95" s="8"/>
      <c r="CHF95" s="8"/>
      <c r="CHG95" s="8"/>
      <c r="CHH95" s="8"/>
      <c r="CHI95" s="8"/>
      <c r="CHJ95" s="8"/>
      <c r="CHK95" s="8"/>
      <c r="CHL95" s="8"/>
      <c r="CHM95" s="8"/>
      <c r="CHN95" s="8"/>
      <c r="CHO95" s="8"/>
      <c r="CHP95" s="8"/>
      <c r="CHQ95" s="8"/>
      <c r="CHR95" s="8"/>
      <c r="CHS95" s="8"/>
      <c r="CHT95" s="8"/>
      <c r="CHU95" s="8"/>
      <c r="CHV95" s="8"/>
      <c r="CHW95" s="8"/>
      <c r="CHX95" s="8"/>
      <c r="CHY95" s="8"/>
      <c r="CHZ95" s="8"/>
      <c r="CIA95" s="8"/>
      <c r="CIB95" s="8"/>
      <c r="CIC95" s="8"/>
      <c r="CID95" s="8"/>
      <c r="CIE95" s="8"/>
      <c r="CIF95" s="8"/>
      <c r="CIG95" s="8"/>
      <c r="CIH95" s="8"/>
      <c r="CII95" s="8"/>
      <c r="CIJ95" s="8"/>
      <c r="CIK95" s="8"/>
      <c r="CIL95" s="8"/>
      <c r="CIM95" s="8"/>
      <c r="CIN95" s="8"/>
      <c r="CIO95" s="8"/>
      <c r="CIP95" s="8"/>
      <c r="CIQ95" s="8"/>
      <c r="CIR95" s="8"/>
      <c r="CIS95" s="8"/>
      <c r="CIT95" s="8"/>
      <c r="CIU95" s="8"/>
      <c r="CIV95" s="8"/>
      <c r="CIW95" s="8"/>
      <c r="CIX95" s="8"/>
      <c r="CIY95" s="8"/>
      <c r="CIZ95" s="8"/>
      <c r="CJA95" s="8"/>
      <c r="CJB95" s="8"/>
      <c r="CJC95" s="8"/>
      <c r="CJD95" s="8"/>
      <c r="CJE95" s="8"/>
      <c r="CJF95" s="8"/>
      <c r="CJG95" s="8"/>
      <c r="CJH95" s="8"/>
      <c r="CJI95" s="8"/>
      <c r="CJJ95" s="8"/>
      <c r="CJK95" s="8"/>
      <c r="CJL95" s="8"/>
      <c r="CJM95" s="8"/>
      <c r="CJN95" s="8"/>
      <c r="CJO95" s="8"/>
      <c r="CJP95" s="8"/>
      <c r="CJQ95" s="8"/>
      <c r="CJR95" s="8"/>
      <c r="CJS95" s="8"/>
      <c r="CJT95" s="8"/>
      <c r="CJU95" s="8"/>
      <c r="CJV95" s="8"/>
      <c r="CJW95" s="8"/>
      <c r="CJX95" s="8"/>
      <c r="CJY95" s="8"/>
      <c r="CJZ95" s="8"/>
      <c r="CKA95" s="8"/>
      <c r="CKB95" s="8"/>
      <c r="CKC95" s="8"/>
      <c r="CKD95" s="8"/>
      <c r="CKE95" s="8"/>
      <c r="CKF95" s="8"/>
      <c r="CKG95" s="8"/>
      <c r="CKH95" s="8"/>
      <c r="CKI95" s="8"/>
      <c r="CKJ95" s="8"/>
      <c r="CKK95" s="8"/>
      <c r="CKL95" s="8"/>
      <c r="CKM95" s="8"/>
      <c r="CKN95" s="8"/>
      <c r="CKO95" s="8"/>
      <c r="CKP95" s="8"/>
      <c r="CKQ95" s="8"/>
      <c r="CKR95" s="8"/>
      <c r="CKS95" s="8"/>
      <c r="CKT95" s="8"/>
      <c r="CKU95" s="8"/>
      <c r="CKV95" s="8"/>
      <c r="CKW95" s="8"/>
      <c r="CKX95" s="8"/>
      <c r="CKY95" s="8"/>
      <c r="CKZ95" s="8"/>
      <c r="CLA95" s="8"/>
      <c r="CLB95" s="8"/>
      <c r="CLC95" s="8"/>
      <c r="CLD95" s="8"/>
      <c r="CLE95" s="8"/>
      <c r="CLF95" s="8"/>
      <c r="CLG95" s="8"/>
      <c r="CLH95" s="8"/>
      <c r="CLI95" s="8"/>
      <c r="CLJ95" s="8"/>
      <c r="CLK95" s="8"/>
      <c r="CLL95" s="8"/>
      <c r="CLM95" s="8"/>
      <c r="CLN95" s="8"/>
      <c r="CLO95" s="8"/>
      <c r="CLP95" s="8"/>
      <c r="CLQ95" s="8"/>
      <c r="CLR95" s="8"/>
      <c r="CLS95" s="8"/>
      <c r="CLT95" s="8"/>
      <c r="CLU95" s="8"/>
      <c r="CLV95" s="8"/>
      <c r="CLW95" s="8"/>
      <c r="CLX95" s="8"/>
      <c r="CLY95" s="8"/>
      <c r="CLZ95" s="8"/>
      <c r="CMA95" s="8"/>
      <c r="CMB95" s="8"/>
      <c r="CMC95" s="8"/>
      <c r="CMD95" s="8"/>
      <c r="CME95" s="8"/>
      <c r="CMF95" s="8"/>
      <c r="CMG95" s="8"/>
      <c r="CMH95" s="8"/>
      <c r="CMI95" s="8"/>
      <c r="CMJ95" s="8"/>
      <c r="CMK95" s="8"/>
      <c r="CML95" s="8"/>
      <c r="CMM95" s="8"/>
      <c r="CMN95" s="8"/>
      <c r="CMO95" s="8"/>
      <c r="CMP95" s="8"/>
      <c r="CMQ95" s="8"/>
      <c r="CMR95" s="8"/>
      <c r="CMS95" s="8"/>
      <c r="CMT95" s="8"/>
      <c r="CMU95" s="8"/>
      <c r="CMV95" s="8"/>
      <c r="CMW95" s="8"/>
      <c r="CMX95" s="8"/>
      <c r="CMY95" s="8"/>
      <c r="CMZ95" s="8"/>
      <c r="CNA95" s="8"/>
      <c r="CNB95" s="8"/>
      <c r="CNC95" s="8"/>
      <c r="CND95" s="8"/>
      <c r="CNE95" s="8"/>
      <c r="CNF95" s="8"/>
      <c r="CNG95" s="8"/>
      <c r="CNH95" s="8"/>
      <c r="CNI95" s="8"/>
      <c r="CNJ95" s="8"/>
      <c r="CNK95" s="8"/>
      <c r="CNL95" s="8"/>
      <c r="CNM95" s="8"/>
      <c r="CNN95" s="8"/>
      <c r="CNO95" s="8"/>
      <c r="CNP95" s="8"/>
      <c r="CNQ95" s="8"/>
      <c r="CNR95" s="8"/>
      <c r="CNS95" s="8"/>
      <c r="CNT95" s="8"/>
      <c r="CNU95" s="8"/>
      <c r="CNV95" s="8"/>
      <c r="CNW95" s="8"/>
      <c r="CNX95" s="8"/>
      <c r="CNY95" s="8"/>
      <c r="CNZ95" s="8"/>
      <c r="COA95" s="8"/>
      <c r="COB95" s="8"/>
      <c r="COC95" s="8"/>
      <c r="COD95" s="8"/>
      <c r="COE95" s="8"/>
      <c r="COF95" s="8"/>
      <c r="COG95" s="8"/>
      <c r="COH95" s="8"/>
      <c r="COI95" s="8"/>
      <c r="COJ95" s="8"/>
      <c r="COK95" s="8"/>
      <c r="COL95" s="8"/>
      <c r="COM95" s="8"/>
      <c r="CON95" s="8"/>
      <c r="COO95" s="8"/>
      <c r="COP95" s="8"/>
      <c r="COQ95" s="8"/>
      <c r="COR95" s="8"/>
      <c r="COS95" s="8"/>
      <c r="COT95" s="8"/>
      <c r="COU95" s="8"/>
      <c r="COV95" s="8"/>
      <c r="COW95" s="8"/>
      <c r="COX95" s="8"/>
      <c r="COY95" s="8"/>
      <c r="COZ95" s="8"/>
      <c r="CPA95" s="8"/>
      <c r="CPB95" s="8"/>
      <c r="CPC95" s="8"/>
      <c r="CPD95" s="8"/>
      <c r="CPE95" s="8"/>
      <c r="CPF95" s="8"/>
      <c r="CPG95" s="8"/>
      <c r="CPH95" s="8"/>
      <c r="CPI95" s="8"/>
      <c r="CPJ95" s="8"/>
      <c r="CPK95" s="8"/>
      <c r="CPL95" s="8"/>
      <c r="CPM95" s="8"/>
      <c r="CPN95" s="8"/>
      <c r="CPO95" s="8"/>
      <c r="CPP95" s="8"/>
      <c r="CPQ95" s="8"/>
      <c r="CPR95" s="8"/>
      <c r="CPS95" s="8"/>
      <c r="CPT95" s="8"/>
      <c r="CPU95" s="8"/>
      <c r="CPV95" s="8"/>
      <c r="CPW95" s="8"/>
      <c r="CPX95" s="8"/>
      <c r="CPY95" s="8"/>
      <c r="CPZ95" s="8"/>
      <c r="CQA95" s="8"/>
      <c r="CQB95" s="8"/>
      <c r="CQC95" s="8"/>
      <c r="CQD95" s="8"/>
      <c r="CQE95" s="8"/>
      <c r="CQF95" s="8"/>
      <c r="CQG95" s="8"/>
      <c r="CQH95" s="8"/>
      <c r="CQI95" s="8"/>
      <c r="CQJ95" s="8"/>
      <c r="CQK95" s="8"/>
      <c r="CQL95" s="8"/>
      <c r="CQM95" s="8"/>
      <c r="CQN95" s="8"/>
      <c r="CQO95" s="8"/>
      <c r="CQP95" s="8"/>
      <c r="CQQ95" s="8"/>
      <c r="CQR95" s="8"/>
      <c r="CQS95" s="8"/>
      <c r="CQT95" s="8"/>
      <c r="CQU95" s="8"/>
      <c r="CQV95" s="8"/>
      <c r="CQW95" s="8"/>
      <c r="CQX95" s="8"/>
      <c r="CQY95" s="8"/>
      <c r="CQZ95" s="8"/>
      <c r="CRA95" s="8"/>
      <c r="CRB95" s="8"/>
      <c r="CRC95" s="8"/>
      <c r="CRD95" s="8"/>
      <c r="CRE95" s="8"/>
      <c r="CRF95" s="8"/>
      <c r="CRG95" s="8"/>
      <c r="CRH95" s="8"/>
      <c r="CRI95" s="8"/>
      <c r="CRJ95" s="8"/>
      <c r="CRK95" s="8"/>
      <c r="CRL95" s="8"/>
      <c r="CRM95" s="8"/>
      <c r="CRN95" s="8"/>
      <c r="CRO95" s="8"/>
      <c r="CRP95" s="8"/>
      <c r="CRQ95" s="8"/>
      <c r="CRR95" s="8"/>
      <c r="CRS95" s="8"/>
      <c r="CRT95" s="8"/>
      <c r="CRU95" s="8"/>
      <c r="CRV95" s="8"/>
      <c r="CRW95" s="8"/>
      <c r="CRX95" s="8"/>
      <c r="CRY95" s="8"/>
      <c r="CRZ95" s="8"/>
      <c r="CSA95" s="8"/>
      <c r="CSB95" s="8"/>
      <c r="CSC95" s="8"/>
      <c r="CSD95" s="8"/>
      <c r="CSE95" s="8"/>
      <c r="CSF95" s="8"/>
      <c r="CSG95" s="8"/>
      <c r="CSH95" s="8"/>
      <c r="CSI95" s="8"/>
      <c r="CSJ95" s="8"/>
      <c r="CSK95" s="8"/>
      <c r="CSL95" s="8"/>
      <c r="CSM95" s="8"/>
      <c r="CSN95" s="8"/>
      <c r="CSO95" s="8"/>
      <c r="CSP95" s="8"/>
      <c r="CSQ95" s="8"/>
      <c r="CSR95" s="8"/>
      <c r="CSS95" s="8"/>
      <c r="CST95" s="8"/>
      <c r="CSU95" s="8"/>
      <c r="CSV95" s="8"/>
      <c r="CSW95" s="8"/>
      <c r="CSX95" s="8"/>
      <c r="CSY95" s="8"/>
      <c r="CSZ95" s="8"/>
      <c r="CTA95" s="8"/>
      <c r="CTB95" s="8"/>
      <c r="CTC95" s="8"/>
      <c r="CTD95" s="8"/>
      <c r="CTE95" s="8"/>
      <c r="CTF95" s="8"/>
      <c r="CTG95" s="8"/>
      <c r="CTH95" s="8"/>
      <c r="CTI95" s="8"/>
      <c r="CTJ95" s="8"/>
      <c r="CTK95" s="8"/>
      <c r="CTL95" s="8"/>
      <c r="CTM95" s="8"/>
      <c r="CTN95" s="8"/>
      <c r="CTO95" s="8"/>
      <c r="CTP95" s="8"/>
      <c r="CTQ95" s="8"/>
      <c r="CTR95" s="8"/>
      <c r="CTS95" s="8"/>
      <c r="CTT95" s="8"/>
      <c r="CTU95" s="8"/>
      <c r="CTV95" s="8"/>
      <c r="CTW95" s="8"/>
      <c r="CTX95" s="8"/>
      <c r="CTY95" s="8"/>
      <c r="CTZ95" s="8"/>
      <c r="CUA95" s="8"/>
      <c r="CUB95" s="8"/>
      <c r="CUC95" s="8"/>
      <c r="CUD95" s="8"/>
      <c r="CUE95" s="8"/>
      <c r="CUF95" s="8"/>
      <c r="CUG95" s="8"/>
      <c r="CUH95" s="8"/>
      <c r="CUI95" s="8"/>
      <c r="CUJ95" s="8"/>
      <c r="CUK95" s="8"/>
      <c r="CUL95" s="8"/>
      <c r="CUM95" s="8"/>
      <c r="CUN95" s="8"/>
      <c r="CUO95" s="8"/>
      <c r="CUP95" s="8"/>
      <c r="CUQ95" s="8"/>
      <c r="CUR95" s="8"/>
      <c r="CUS95" s="8"/>
      <c r="CUT95" s="8"/>
      <c r="CUU95" s="8"/>
      <c r="CUV95" s="8"/>
      <c r="CUW95" s="8"/>
      <c r="CUX95" s="8"/>
      <c r="CUY95" s="8"/>
      <c r="CUZ95" s="8"/>
      <c r="CVA95" s="8"/>
      <c r="CVB95" s="8"/>
      <c r="CVC95" s="8"/>
      <c r="CVD95" s="8"/>
      <c r="CVE95" s="8"/>
      <c r="CVF95" s="8"/>
      <c r="CVG95" s="8"/>
      <c r="CVH95" s="8"/>
      <c r="CVI95" s="8"/>
      <c r="CVJ95" s="8"/>
      <c r="CVK95" s="8"/>
      <c r="CVL95" s="8"/>
      <c r="CVM95" s="8"/>
      <c r="CVN95" s="8"/>
      <c r="CVO95" s="8"/>
      <c r="CVP95" s="8"/>
      <c r="CVQ95" s="8"/>
      <c r="CVR95" s="8"/>
      <c r="CVS95" s="8"/>
      <c r="CVT95" s="8"/>
      <c r="CVU95" s="8"/>
      <c r="CVV95" s="8"/>
      <c r="CVW95" s="8"/>
      <c r="CVX95" s="8"/>
      <c r="CVY95" s="8"/>
      <c r="CVZ95" s="8"/>
      <c r="CWA95" s="8"/>
      <c r="CWB95" s="8"/>
      <c r="CWC95" s="8"/>
      <c r="CWD95" s="8"/>
      <c r="CWE95" s="8"/>
      <c r="CWF95" s="8"/>
      <c r="CWG95" s="8"/>
      <c r="CWH95" s="8"/>
      <c r="CWI95" s="8"/>
      <c r="CWJ95" s="8"/>
      <c r="CWK95" s="8"/>
      <c r="CWL95" s="8"/>
      <c r="CWM95" s="8"/>
      <c r="CWN95" s="8"/>
      <c r="CWO95" s="8"/>
      <c r="CWP95" s="8"/>
      <c r="CWQ95" s="8"/>
      <c r="CWR95" s="8"/>
      <c r="CWS95" s="8"/>
      <c r="CWT95" s="8"/>
      <c r="CWU95" s="8"/>
      <c r="CWV95" s="8"/>
      <c r="CWW95" s="8"/>
      <c r="CWX95" s="8"/>
      <c r="CWY95" s="8"/>
      <c r="CWZ95" s="8"/>
      <c r="CXA95" s="8"/>
      <c r="CXB95" s="8"/>
      <c r="CXC95" s="8"/>
      <c r="CXD95" s="8"/>
      <c r="CXE95" s="8"/>
      <c r="CXF95" s="8"/>
      <c r="CXG95" s="8"/>
      <c r="CXH95" s="8"/>
      <c r="CXI95" s="8"/>
      <c r="CXJ95" s="8"/>
      <c r="CXK95" s="8"/>
      <c r="CXL95" s="8"/>
      <c r="CXM95" s="8"/>
      <c r="CXN95" s="8"/>
      <c r="CXO95" s="8"/>
      <c r="CXP95" s="8"/>
      <c r="CXQ95" s="8"/>
      <c r="CXR95" s="8"/>
      <c r="CXS95" s="8"/>
      <c r="CXT95" s="8"/>
      <c r="CXU95" s="8"/>
      <c r="CXV95" s="8"/>
      <c r="CXW95" s="8"/>
      <c r="CXX95" s="8"/>
      <c r="CXY95" s="8"/>
      <c r="CXZ95" s="8"/>
      <c r="CYA95" s="8"/>
      <c r="CYB95" s="8"/>
      <c r="CYC95" s="8"/>
      <c r="CYD95" s="8"/>
      <c r="CYE95" s="8"/>
      <c r="CYF95" s="8"/>
      <c r="CYG95" s="8"/>
      <c r="CYH95" s="8"/>
      <c r="CYI95" s="8"/>
      <c r="CYJ95" s="8"/>
      <c r="CYK95" s="8"/>
      <c r="CYL95" s="8"/>
      <c r="CYM95" s="8"/>
      <c r="CYN95" s="8"/>
      <c r="CYO95" s="8"/>
      <c r="CYP95" s="8"/>
      <c r="CYQ95" s="8"/>
      <c r="CYR95" s="8"/>
      <c r="CYS95" s="8"/>
      <c r="CYT95" s="8"/>
      <c r="CYU95" s="8"/>
      <c r="CYV95" s="8"/>
      <c r="CYW95" s="8"/>
      <c r="CYX95" s="8"/>
      <c r="CYY95" s="8"/>
      <c r="CYZ95" s="8"/>
      <c r="CZA95" s="8"/>
      <c r="CZB95" s="8"/>
      <c r="CZC95" s="8"/>
      <c r="CZD95" s="8"/>
      <c r="CZE95" s="8"/>
      <c r="CZF95" s="8"/>
      <c r="CZG95" s="8"/>
      <c r="CZH95" s="8"/>
      <c r="CZI95" s="8"/>
      <c r="CZJ95" s="8"/>
      <c r="CZK95" s="8"/>
      <c r="CZL95" s="8"/>
      <c r="CZM95" s="8"/>
      <c r="CZN95" s="8"/>
      <c r="CZO95" s="8"/>
      <c r="CZP95" s="8"/>
      <c r="CZQ95" s="8"/>
      <c r="CZR95" s="8"/>
      <c r="CZS95" s="8"/>
      <c r="CZT95" s="8"/>
      <c r="CZU95" s="8"/>
      <c r="CZV95" s="8"/>
      <c r="CZW95" s="8"/>
      <c r="CZX95" s="8"/>
      <c r="CZY95" s="8"/>
      <c r="CZZ95" s="8"/>
      <c r="DAA95" s="8"/>
      <c r="DAB95" s="8"/>
      <c r="DAC95" s="8"/>
      <c r="DAD95" s="8"/>
      <c r="DAE95" s="8"/>
      <c r="DAF95" s="8"/>
      <c r="DAG95" s="8"/>
      <c r="DAH95" s="8"/>
      <c r="DAI95" s="8"/>
      <c r="DAJ95" s="8"/>
      <c r="DAK95" s="8"/>
      <c r="DAL95" s="8"/>
      <c r="DAM95" s="8"/>
      <c r="DAN95" s="8"/>
      <c r="DAO95" s="8"/>
      <c r="DAP95" s="8"/>
      <c r="DAQ95" s="8"/>
      <c r="DAR95" s="8"/>
      <c r="DAS95" s="8"/>
      <c r="DAT95" s="8"/>
      <c r="DAU95" s="8"/>
      <c r="DAV95" s="8"/>
      <c r="DAW95" s="8"/>
      <c r="DAX95" s="8"/>
      <c r="DAY95" s="8"/>
      <c r="DAZ95" s="8"/>
      <c r="DBA95" s="8"/>
      <c r="DBB95" s="8"/>
      <c r="DBC95" s="8"/>
      <c r="DBD95" s="8"/>
      <c r="DBE95" s="8"/>
      <c r="DBF95" s="8"/>
      <c r="DBG95" s="8"/>
      <c r="DBH95" s="8"/>
      <c r="DBI95" s="8"/>
      <c r="DBJ95" s="8"/>
      <c r="DBK95" s="8"/>
      <c r="DBL95" s="8"/>
      <c r="DBM95" s="8"/>
      <c r="DBN95" s="8"/>
      <c r="DBO95" s="8"/>
      <c r="DBP95" s="8"/>
      <c r="DBQ95" s="8"/>
      <c r="DBR95" s="8"/>
      <c r="DBS95" s="8"/>
      <c r="DBT95" s="8"/>
      <c r="DBU95" s="8"/>
      <c r="DBV95" s="8"/>
      <c r="DBW95" s="8"/>
      <c r="DBX95" s="8"/>
      <c r="DBY95" s="8"/>
      <c r="DBZ95" s="8"/>
      <c r="DCA95" s="8"/>
      <c r="DCB95" s="8"/>
      <c r="DCC95" s="8"/>
      <c r="DCD95" s="8"/>
      <c r="DCE95" s="8"/>
      <c r="DCF95" s="8"/>
      <c r="DCG95" s="8"/>
      <c r="DCH95" s="8"/>
      <c r="DCI95" s="8"/>
      <c r="DCJ95" s="8"/>
      <c r="DCK95" s="8"/>
      <c r="DCL95" s="8"/>
      <c r="DCM95" s="8"/>
      <c r="DCN95" s="8"/>
      <c r="DCO95" s="8"/>
      <c r="DCP95" s="8"/>
      <c r="DCQ95" s="8"/>
      <c r="DCR95" s="8"/>
      <c r="DCS95" s="8"/>
      <c r="DCT95" s="8"/>
      <c r="DCU95" s="8"/>
      <c r="DCV95" s="8"/>
      <c r="DCW95" s="8"/>
      <c r="DCX95" s="8"/>
      <c r="DCY95" s="8"/>
      <c r="DCZ95" s="8"/>
      <c r="DDA95" s="8"/>
      <c r="DDB95" s="8"/>
      <c r="DDC95" s="8"/>
      <c r="DDD95" s="8"/>
      <c r="DDE95" s="8"/>
      <c r="DDF95" s="8"/>
      <c r="DDG95" s="8"/>
      <c r="DDH95" s="8"/>
      <c r="DDI95" s="8"/>
      <c r="DDJ95" s="8"/>
      <c r="DDK95" s="8"/>
      <c r="DDL95" s="8"/>
      <c r="DDM95" s="8"/>
      <c r="DDN95" s="8"/>
      <c r="DDO95" s="8"/>
      <c r="DDP95" s="8"/>
      <c r="DDQ95" s="8"/>
      <c r="DDR95" s="8"/>
      <c r="DDS95" s="8"/>
      <c r="DDT95" s="8"/>
      <c r="DDU95" s="8"/>
      <c r="DDV95" s="8"/>
      <c r="DDW95" s="8"/>
      <c r="DDX95" s="8"/>
      <c r="DDY95" s="8"/>
      <c r="DDZ95" s="8"/>
      <c r="DEA95" s="8"/>
      <c r="DEB95" s="8"/>
      <c r="DEC95" s="8"/>
      <c r="DED95" s="8"/>
      <c r="DEE95" s="8"/>
      <c r="DEF95" s="8"/>
      <c r="DEG95" s="8"/>
      <c r="DEH95" s="8"/>
      <c r="DEI95" s="8"/>
      <c r="DEJ95" s="8"/>
      <c r="DEK95" s="8"/>
      <c r="DEL95" s="8"/>
      <c r="DEM95" s="8"/>
      <c r="DEN95" s="8"/>
      <c r="DEO95" s="8"/>
      <c r="DEP95" s="8"/>
      <c r="DEQ95" s="8"/>
      <c r="DER95" s="8"/>
      <c r="DES95" s="8"/>
      <c r="DET95" s="8"/>
      <c r="DEU95" s="8"/>
      <c r="DEV95" s="8"/>
      <c r="DEW95" s="8"/>
      <c r="DEX95" s="8"/>
      <c r="DEY95" s="8"/>
      <c r="DEZ95" s="8"/>
      <c r="DFA95" s="8"/>
      <c r="DFB95" s="8"/>
      <c r="DFC95" s="8"/>
      <c r="DFD95" s="8"/>
      <c r="DFE95" s="8"/>
      <c r="DFF95" s="8"/>
      <c r="DFG95" s="8"/>
      <c r="DFH95" s="8"/>
      <c r="DFI95" s="8"/>
      <c r="DFJ95" s="8"/>
      <c r="DFK95" s="8"/>
      <c r="DFL95" s="8"/>
      <c r="DFM95" s="8"/>
      <c r="DFN95" s="8"/>
      <c r="DFO95" s="8"/>
      <c r="DFP95" s="8"/>
      <c r="DFQ95" s="8"/>
      <c r="DFR95" s="8"/>
      <c r="DFS95" s="8"/>
      <c r="DFT95" s="8"/>
      <c r="DFU95" s="8"/>
      <c r="DFV95" s="8"/>
      <c r="DFW95" s="8"/>
      <c r="DFX95" s="8"/>
      <c r="DFY95" s="8"/>
      <c r="DFZ95" s="8"/>
      <c r="DGA95" s="8"/>
      <c r="DGB95" s="8"/>
      <c r="DGC95" s="8"/>
      <c r="DGD95" s="8"/>
      <c r="DGE95" s="8"/>
      <c r="DGF95" s="8"/>
      <c r="DGG95" s="8"/>
      <c r="DGH95" s="8"/>
      <c r="DGI95" s="8"/>
    </row>
    <row r="96" spans="1:2895" ht="15" customHeight="1" x14ac:dyDescent="0.4">
      <c r="A96" s="8" t="s">
        <v>105</v>
      </c>
      <c r="B96" s="12" t="s">
        <v>96</v>
      </c>
      <c r="C96" s="12" t="s">
        <v>106</v>
      </c>
      <c r="D96" s="6">
        <v>72</v>
      </c>
      <c r="E96" s="6" t="s">
        <v>10</v>
      </c>
      <c r="F96" s="6" t="s">
        <v>11</v>
      </c>
      <c r="G96" s="6" t="s">
        <v>101</v>
      </c>
      <c r="H96" s="10">
        <v>41724</v>
      </c>
      <c r="I96" s="9">
        <v>7200000</v>
      </c>
      <c r="J96" s="13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8"/>
      <c r="MD96" s="8"/>
      <c r="ME96" s="8"/>
      <c r="MF96" s="8"/>
      <c r="MG96" s="8"/>
      <c r="MH96" s="8"/>
      <c r="MI96" s="8"/>
      <c r="MJ96" s="8"/>
      <c r="MK96" s="8"/>
      <c r="ML96" s="8"/>
      <c r="MM96" s="8"/>
      <c r="MN96" s="8"/>
      <c r="MO96" s="8"/>
      <c r="MP96" s="8"/>
      <c r="MQ96" s="8"/>
      <c r="MR96" s="8"/>
      <c r="MS96" s="8"/>
      <c r="MT96" s="8"/>
      <c r="MU96" s="8"/>
      <c r="MV96" s="8"/>
      <c r="MW96" s="8"/>
      <c r="MX96" s="8"/>
      <c r="MY96" s="8"/>
      <c r="MZ96" s="8"/>
      <c r="NA96" s="8"/>
      <c r="NB96" s="8"/>
      <c r="NC96" s="8"/>
      <c r="ND96" s="8"/>
      <c r="NE96" s="8"/>
      <c r="NF96" s="8"/>
      <c r="NG96" s="8"/>
      <c r="NH96" s="8"/>
      <c r="NI96" s="8"/>
      <c r="NJ96" s="8"/>
      <c r="NK96" s="8"/>
      <c r="NL96" s="8"/>
      <c r="NM96" s="8"/>
      <c r="NN96" s="8"/>
      <c r="NO96" s="8"/>
      <c r="NP96" s="8"/>
      <c r="NQ96" s="8"/>
      <c r="NR96" s="8"/>
      <c r="NS96" s="8"/>
      <c r="NT96" s="8"/>
      <c r="NU96" s="8"/>
      <c r="NV96" s="8"/>
      <c r="NW96" s="8"/>
      <c r="NX96" s="8"/>
      <c r="NY96" s="8"/>
      <c r="NZ96" s="8"/>
      <c r="OA96" s="8"/>
      <c r="OB96" s="8"/>
      <c r="OC96" s="8"/>
      <c r="OD96" s="8"/>
      <c r="OE96" s="8"/>
      <c r="OF96" s="8"/>
      <c r="OG96" s="8"/>
      <c r="OH96" s="8"/>
      <c r="OI96" s="8"/>
      <c r="OJ96" s="8"/>
      <c r="OK96" s="8"/>
      <c r="OL96" s="8"/>
      <c r="OM96" s="8"/>
      <c r="ON96" s="8"/>
      <c r="OO96" s="8"/>
      <c r="OP96" s="8"/>
      <c r="OQ96" s="8"/>
      <c r="OR96" s="8"/>
      <c r="OS96" s="8"/>
      <c r="OT96" s="8"/>
      <c r="OU96" s="8"/>
      <c r="OV96" s="8"/>
      <c r="OW96" s="8"/>
      <c r="OX96" s="8"/>
      <c r="OY96" s="8"/>
      <c r="OZ96" s="8"/>
      <c r="PA96" s="8"/>
      <c r="PB96" s="8"/>
      <c r="PC96" s="8"/>
      <c r="PD96" s="8"/>
      <c r="PE96" s="8"/>
      <c r="PF96" s="8"/>
      <c r="PG96" s="8"/>
      <c r="PH96" s="8"/>
      <c r="PI96" s="8"/>
      <c r="PJ96" s="8"/>
      <c r="PK96" s="8"/>
      <c r="PL96" s="8"/>
      <c r="PM96" s="8"/>
      <c r="PN96" s="8"/>
      <c r="PO96" s="8"/>
      <c r="PP96" s="8"/>
      <c r="PQ96" s="8"/>
      <c r="PR96" s="8"/>
      <c r="PS96" s="8"/>
      <c r="PT96" s="8"/>
      <c r="PU96" s="8"/>
      <c r="PV96" s="8"/>
      <c r="PW96" s="8"/>
      <c r="PX96" s="8"/>
      <c r="PY96" s="8"/>
      <c r="PZ96" s="8"/>
      <c r="QA96" s="8"/>
      <c r="QB96" s="8"/>
      <c r="QC96" s="8"/>
      <c r="QD96" s="8"/>
      <c r="QE96" s="8"/>
      <c r="QF96" s="8"/>
      <c r="QG96" s="8"/>
      <c r="QH96" s="8"/>
      <c r="QI96" s="8"/>
      <c r="QJ96" s="8"/>
      <c r="QK96" s="8"/>
      <c r="QL96" s="8"/>
      <c r="QM96" s="8"/>
      <c r="QN96" s="8"/>
      <c r="QO96" s="8"/>
      <c r="QP96" s="8"/>
      <c r="QQ96" s="8"/>
      <c r="QR96" s="8"/>
      <c r="QS96" s="8"/>
      <c r="QT96" s="8"/>
      <c r="QU96" s="8"/>
      <c r="QV96" s="8"/>
      <c r="QW96" s="8"/>
      <c r="QX96" s="8"/>
      <c r="QY96" s="8"/>
      <c r="QZ96" s="8"/>
      <c r="RA96" s="8"/>
      <c r="RB96" s="8"/>
      <c r="RC96" s="8"/>
      <c r="RD96" s="8"/>
      <c r="RE96" s="8"/>
      <c r="RF96" s="8"/>
      <c r="RG96" s="8"/>
      <c r="RH96" s="8"/>
      <c r="RI96" s="8"/>
      <c r="RJ96" s="8"/>
      <c r="RK96" s="8"/>
      <c r="RL96" s="8"/>
      <c r="RM96" s="8"/>
      <c r="RN96" s="8"/>
      <c r="RO96" s="8"/>
      <c r="RP96" s="8"/>
      <c r="RQ96" s="8"/>
      <c r="RR96" s="8"/>
      <c r="RS96" s="8"/>
      <c r="RT96" s="8"/>
      <c r="RU96" s="8"/>
      <c r="RV96" s="8"/>
      <c r="RW96" s="8"/>
      <c r="RX96" s="8"/>
      <c r="RY96" s="8"/>
      <c r="RZ96" s="8"/>
      <c r="SA96" s="8"/>
      <c r="SB96" s="8"/>
      <c r="SC96" s="8"/>
      <c r="SD96" s="8"/>
      <c r="SE96" s="8"/>
      <c r="SF96" s="8"/>
      <c r="SG96" s="8"/>
      <c r="SH96" s="8"/>
      <c r="SI96" s="8"/>
      <c r="SJ96" s="8"/>
      <c r="SK96" s="8"/>
      <c r="SL96" s="8"/>
      <c r="SM96" s="8"/>
      <c r="SN96" s="8"/>
      <c r="SO96" s="8"/>
      <c r="SP96" s="8"/>
      <c r="SQ96" s="8"/>
      <c r="SR96" s="8"/>
      <c r="SS96" s="8"/>
      <c r="ST96" s="8"/>
      <c r="SU96" s="8"/>
      <c r="SV96" s="8"/>
      <c r="SW96" s="8"/>
      <c r="SX96" s="8"/>
      <c r="SY96" s="8"/>
      <c r="SZ96" s="8"/>
      <c r="TA96" s="8"/>
      <c r="TB96" s="8"/>
      <c r="TC96" s="8"/>
      <c r="TD96" s="8"/>
      <c r="TE96" s="8"/>
      <c r="TF96" s="8"/>
      <c r="TG96" s="8"/>
      <c r="TH96" s="8"/>
      <c r="TI96" s="8"/>
      <c r="TJ96" s="8"/>
      <c r="TK96" s="8"/>
      <c r="TL96" s="8"/>
      <c r="TM96" s="8"/>
      <c r="TN96" s="8"/>
      <c r="TO96" s="8"/>
      <c r="TP96" s="8"/>
      <c r="TQ96" s="8"/>
      <c r="TR96" s="8"/>
      <c r="TS96" s="8"/>
      <c r="TT96" s="8"/>
      <c r="TU96" s="8"/>
      <c r="TV96" s="8"/>
      <c r="TW96" s="8"/>
      <c r="TX96" s="8"/>
      <c r="TY96" s="8"/>
      <c r="TZ96" s="8"/>
      <c r="UA96" s="8"/>
      <c r="UB96" s="8"/>
      <c r="UC96" s="8"/>
      <c r="UD96" s="8"/>
      <c r="UE96" s="8"/>
      <c r="UF96" s="8"/>
      <c r="UG96" s="8"/>
      <c r="UH96" s="8"/>
      <c r="UI96" s="8"/>
      <c r="UJ96" s="8"/>
      <c r="UK96" s="8"/>
      <c r="UL96" s="8"/>
      <c r="UM96" s="8"/>
      <c r="UN96" s="8"/>
      <c r="UO96" s="8"/>
      <c r="UP96" s="8"/>
      <c r="UQ96" s="8"/>
      <c r="UR96" s="8"/>
      <c r="US96" s="8"/>
      <c r="UT96" s="8"/>
      <c r="UU96" s="8"/>
      <c r="UV96" s="8"/>
      <c r="UW96" s="8"/>
      <c r="UX96" s="8"/>
      <c r="UY96" s="8"/>
      <c r="UZ96" s="8"/>
      <c r="VA96" s="8"/>
      <c r="VB96" s="8"/>
      <c r="VC96" s="8"/>
      <c r="VD96" s="8"/>
      <c r="VE96" s="8"/>
      <c r="VF96" s="8"/>
      <c r="VG96" s="8"/>
      <c r="VH96" s="8"/>
      <c r="VI96" s="8"/>
      <c r="VJ96" s="8"/>
      <c r="VK96" s="8"/>
      <c r="VL96" s="8"/>
      <c r="VM96" s="8"/>
      <c r="VN96" s="8"/>
      <c r="VO96" s="8"/>
      <c r="VP96" s="8"/>
      <c r="VQ96" s="8"/>
      <c r="VR96" s="8"/>
      <c r="VS96" s="8"/>
      <c r="VT96" s="8"/>
      <c r="VU96" s="8"/>
      <c r="VV96" s="8"/>
      <c r="VW96" s="8"/>
      <c r="VX96" s="8"/>
      <c r="VY96" s="8"/>
      <c r="VZ96" s="8"/>
      <c r="WA96" s="8"/>
      <c r="WB96" s="8"/>
      <c r="WC96" s="8"/>
      <c r="WD96" s="8"/>
      <c r="WE96" s="8"/>
      <c r="WF96" s="8"/>
      <c r="WG96" s="8"/>
      <c r="WH96" s="8"/>
      <c r="WI96" s="8"/>
      <c r="WJ96" s="8"/>
      <c r="WK96" s="8"/>
      <c r="WL96" s="8"/>
      <c r="WM96" s="8"/>
      <c r="WN96" s="8"/>
      <c r="WO96" s="8"/>
      <c r="WP96" s="8"/>
      <c r="WQ96" s="8"/>
      <c r="WR96" s="8"/>
      <c r="WS96" s="8"/>
      <c r="WT96" s="8"/>
      <c r="WU96" s="8"/>
      <c r="WV96" s="8"/>
      <c r="WW96" s="8"/>
      <c r="WX96" s="8"/>
      <c r="WY96" s="8"/>
      <c r="WZ96" s="8"/>
      <c r="XA96" s="8"/>
      <c r="XB96" s="8"/>
      <c r="XC96" s="8"/>
      <c r="XD96" s="8"/>
      <c r="XE96" s="8"/>
      <c r="XF96" s="8"/>
      <c r="XG96" s="8"/>
      <c r="XH96" s="8"/>
      <c r="XI96" s="8"/>
      <c r="XJ96" s="8"/>
      <c r="XK96" s="8"/>
      <c r="XL96" s="8"/>
      <c r="XM96" s="8"/>
      <c r="XN96" s="8"/>
      <c r="XO96" s="8"/>
      <c r="XP96" s="8"/>
      <c r="XQ96" s="8"/>
      <c r="XR96" s="8"/>
      <c r="XS96" s="8"/>
      <c r="XT96" s="8"/>
      <c r="XU96" s="8"/>
      <c r="XV96" s="8"/>
      <c r="XW96" s="8"/>
      <c r="XX96" s="8"/>
      <c r="XY96" s="8"/>
      <c r="XZ96" s="8"/>
      <c r="YA96" s="8"/>
      <c r="YB96" s="8"/>
      <c r="YC96" s="8"/>
      <c r="YD96" s="8"/>
      <c r="YE96" s="8"/>
      <c r="YF96" s="8"/>
      <c r="YG96" s="8"/>
      <c r="YH96" s="8"/>
      <c r="YI96" s="8"/>
      <c r="YJ96" s="8"/>
      <c r="YK96" s="8"/>
      <c r="YL96" s="8"/>
      <c r="YM96" s="8"/>
      <c r="YN96" s="8"/>
      <c r="YO96" s="8"/>
      <c r="YP96" s="8"/>
      <c r="YQ96" s="8"/>
      <c r="YR96" s="8"/>
      <c r="YS96" s="8"/>
      <c r="YT96" s="8"/>
      <c r="YU96" s="8"/>
      <c r="YV96" s="8"/>
      <c r="YW96" s="8"/>
      <c r="YX96" s="8"/>
      <c r="YY96" s="8"/>
      <c r="YZ96" s="8"/>
      <c r="ZA96" s="8"/>
      <c r="ZB96" s="8"/>
      <c r="ZC96" s="8"/>
      <c r="ZD96" s="8"/>
      <c r="ZE96" s="8"/>
      <c r="ZF96" s="8"/>
      <c r="ZG96" s="8"/>
      <c r="ZH96" s="8"/>
      <c r="ZI96" s="8"/>
      <c r="ZJ96" s="8"/>
      <c r="ZK96" s="8"/>
      <c r="ZL96" s="8"/>
      <c r="ZM96" s="8"/>
      <c r="ZN96" s="8"/>
      <c r="ZO96" s="8"/>
      <c r="ZP96" s="8"/>
      <c r="ZQ96" s="8"/>
      <c r="ZR96" s="8"/>
      <c r="ZS96" s="8"/>
      <c r="ZT96" s="8"/>
      <c r="ZU96" s="8"/>
      <c r="ZV96" s="8"/>
      <c r="ZW96" s="8"/>
      <c r="ZX96" s="8"/>
      <c r="ZY96" s="8"/>
      <c r="ZZ96" s="8"/>
      <c r="AAA96" s="8"/>
      <c r="AAB96" s="8"/>
      <c r="AAC96" s="8"/>
      <c r="AAD96" s="8"/>
      <c r="AAE96" s="8"/>
      <c r="AAF96" s="8"/>
      <c r="AAG96" s="8"/>
      <c r="AAH96" s="8"/>
      <c r="AAI96" s="8"/>
      <c r="AAJ96" s="8"/>
      <c r="AAK96" s="8"/>
      <c r="AAL96" s="8"/>
      <c r="AAM96" s="8"/>
      <c r="AAN96" s="8"/>
      <c r="AAO96" s="8"/>
      <c r="AAP96" s="8"/>
      <c r="AAQ96" s="8"/>
      <c r="AAR96" s="8"/>
      <c r="AAS96" s="8"/>
      <c r="AAT96" s="8"/>
      <c r="AAU96" s="8"/>
      <c r="AAV96" s="8"/>
      <c r="AAW96" s="8"/>
      <c r="AAX96" s="8"/>
      <c r="AAY96" s="8"/>
      <c r="AAZ96" s="8"/>
      <c r="ABA96" s="8"/>
      <c r="ABB96" s="8"/>
      <c r="ABC96" s="8"/>
      <c r="ABD96" s="8"/>
      <c r="ABE96" s="8"/>
      <c r="ABF96" s="8"/>
      <c r="ABG96" s="8"/>
      <c r="ABH96" s="8"/>
      <c r="ABI96" s="8"/>
      <c r="ABJ96" s="8"/>
      <c r="ABK96" s="8"/>
      <c r="ABL96" s="8"/>
      <c r="ABM96" s="8"/>
      <c r="ABN96" s="8"/>
      <c r="ABO96" s="8"/>
      <c r="ABP96" s="8"/>
      <c r="ABQ96" s="8"/>
      <c r="ABR96" s="8"/>
      <c r="ABS96" s="8"/>
      <c r="ABT96" s="8"/>
      <c r="ABU96" s="8"/>
      <c r="ABV96" s="8"/>
      <c r="ABW96" s="8"/>
      <c r="ABX96" s="8"/>
      <c r="ABY96" s="8"/>
      <c r="ABZ96" s="8"/>
      <c r="ACA96" s="8"/>
      <c r="ACB96" s="8"/>
      <c r="ACC96" s="8"/>
      <c r="ACD96" s="8"/>
      <c r="ACE96" s="8"/>
      <c r="ACF96" s="8"/>
      <c r="ACG96" s="8"/>
      <c r="ACH96" s="8"/>
      <c r="ACI96" s="8"/>
      <c r="ACJ96" s="8"/>
      <c r="ACK96" s="8"/>
      <c r="ACL96" s="8"/>
      <c r="ACM96" s="8"/>
      <c r="ACN96" s="8"/>
      <c r="ACO96" s="8"/>
      <c r="ACP96" s="8"/>
      <c r="ACQ96" s="8"/>
      <c r="ACR96" s="8"/>
      <c r="ACS96" s="8"/>
      <c r="ACT96" s="8"/>
      <c r="ACU96" s="8"/>
      <c r="ACV96" s="8"/>
      <c r="ACW96" s="8"/>
      <c r="ACX96" s="8"/>
      <c r="ACY96" s="8"/>
      <c r="ACZ96" s="8"/>
      <c r="ADA96" s="8"/>
      <c r="ADB96" s="8"/>
      <c r="ADC96" s="8"/>
      <c r="ADD96" s="8"/>
      <c r="ADE96" s="8"/>
      <c r="ADF96" s="8"/>
      <c r="ADG96" s="8"/>
      <c r="ADH96" s="8"/>
      <c r="ADI96" s="8"/>
      <c r="ADJ96" s="8"/>
      <c r="ADK96" s="8"/>
      <c r="ADL96" s="8"/>
      <c r="ADM96" s="8"/>
      <c r="ADN96" s="8"/>
      <c r="ADO96" s="8"/>
      <c r="ADP96" s="8"/>
      <c r="ADQ96" s="8"/>
      <c r="ADR96" s="8"/>
      <c r="ADS96" s="8"/>
      <c r="ADT96" s="8"/>
      <c r="ADU96" s="8"/>
      <c r="ADV96" s="8"/>
      <c r="ADW96" s="8"/>
      <c r="ADX96" s="8"/>
      <c r="ADY96" s="8"/>
      <c r="ADZ96" s="8"/>
      <c r="AEA96" s="8"/>
      <c r="AEB96" s="8"/>
      <c r="AEC96" s="8"/>
      <c r="AED96" s="8"/>
      <c r="AEE96" s="8"/>
      <c r="AEF96" s="8"/>
      <c r="AEG96" s="8"/>
      <c r="AEH96" s="8"/>
      <c r="AEI96" s="8"/>
      <c r="AEJ96" s="8"/>
      <c r="AEK96" s="8"/>
      <c r="AEL96" s="8"/>
      <c r="AEM96" s="8"/>
      <c r="AEN96" s="8"/>
      <c r="AEO96" s="8"/>
      <c r="AEP96" s="8"/>
      <c r="AEQ96" s="8"/>
      <c r="AER96" s="8"/>
      <c r="AES96" s="8"/>
      <c r="AET96" s="8"/>
      <c r="AEU96" s="8"/>
      <c r="AEV96" s="8"/>
      <c r="AEW96" s="8"/>
      <c r="AEX96" s="8"/>
      <c r="AEY96" s="8"/>
      <c r="AEZ96" s="8"/>
      <c r="AFA96" s="8"/>
      <c r="AFB96" s="8"/>
      <c r="AFC96" s="8"/>
      <c r="AFD96" s="8"/>
      <c r="AFE96" s="8"/>
      <c r="AFF96" s="8"/>
      <c r="AFG96" s="8"/>
      <c r="AFH96" s="8"/>
      <c r="AFI96" s="8"/>
      <c r="AFJ96" s="8"/>
      <c r="AFK96" s="8"/>
      <c r="AFL96" s="8"/>
      <c r="AFM96" s="8"/>
      <c r="AFN96" s="8"/>
      <c r="AFO96" s="8"/>
      <c r="AFP96" s="8"/>
      <c r="AFQ96" s="8"/>
      <c r="AFR96" s="8"/>
      <c r="AFS96" s="8"/>
      <c r="AFT96" s="8"/>
      <c r="AFU96" s="8"/>
      <c r="AFV96" s="8"/>
      <c r="AFW96" s="8"/>
      <c r="AFX96" s="8"/>
      <c r="AFY96" s="8"/>
      <c r="AFZ96" s="8"/>
      <c r="AGA96" s="8"/>
      <c r="AGB96" s="8"/>
      <c r="AGC96" s="8"/>
      <c r="AGD96" s="8"/>
      <c r="AGE96" s="8"/>
      <c r="AGF96" s="8"/>
      <c r="AGG96" s="8"/>
      <c r="AGH96" s="8"/>
      <c r="AGI96" s="8"/>
      <c r="AGJ96" s="8"/>
      <c r="AGK96" s="8"/>
      <c r="AGL96" s="8"/>
      <c r="AGM96" s="8"/>
      <c r="AGN96" s="8"/>
      <c r="AGO96" s="8"/>
      <c r="AGP96" s="8"/>
      <c r="AGQ96" s="8"/>
      <c r="AGR96" s="8"/>
      <c r="AGS96" s="8"/>
      <c r="AGT96" s="8"/>
      <c r="AGU96" s="8"/>
      <c r="AGV96" s="8"/>
      <c r="AGW96" s="8"/>
      <c r="AGX96" s="8"/>
      <c r="AGY96" s="8"/>
      <c r="AGZ96" s="8"/>
      <c r="AHA96" s="8"/>
      <c r="AHB96" s="8"/>
      <c r="AHC96" s="8"/>
      <c r="AHD96" s="8"/>
      <c r="AHE96" s="8"/>
      <c r="AHF96" s="8"/>
      <c r="AHG96" s="8"/>
      <c r="AHH96" s="8"/>
      <c r="AHI96" s="8"/>
      <c r="AHJ96" s="8"/>
      <c r="AHK96" s="8"/>
      <c r="AHL96" s="8"/>
      <c r="AHM96" s="8"/>
      <c r="AHN96" s="8"/>
      <c r="AHO96" s="8"/>
      <c r="AHP96" s="8"/>
      <c r="AHQ96" s="8"/>
      <c r="AHR96" s="8"/>
      <c r="AHS96" s="8"/>
      <c r="AHT96" s="8"/>
      <c r="AHU96" s="8"/>
      <c r="AHV96" s="8"/>
      <c r="AHW96" s="8"/>
      <c r="AHX96" s="8"/>
      <c r="AHY96" s="8"/>
      <c r="AHZ96" s="8"/>
      <c r="AIA96" s="8"/>
      <c r="AIB96" s="8"/>
      <c r="AIC96" s="8"/>
      <c r="AID96" s="8"/>
      <c r="AIE96" s="8"/>
      <c r="AIF96" s="8"/>
      <c r="AIG96" s="8"/>
      <c r="AIH96" s="8"/>
      <c r="AII96" s="8"/>
      <c r="AIJ96" s="8"/>
      <c r="AIK96" s="8"/>
      <c r="AIL96" s="8"/>
      <c r="AIM96" s="8"/>
      <c r="AIN96" s="8"/>
      <c r="AIO96" s="8"/>
      <c r="AIP96" s="8"/>
      <c r="AIQ96" s="8"/>
      <c r="AIR96" s="8"/>
      <c r="AIS96" s="8"/>
      <c r="AIT96" s="8"/>
      <c r="AIU96" s="8"/>
      <c r="AIV96" s="8"/>
      <c r="AIW96" s="8"/>
      <c r="AIX96" s="8"/>
      <c r="AIY96" s="8"/>
      <c r="AIZ96" s="8"/>
      <c r="AJA96" s="8"/>
      <c r="AJB96" s="8"/>
      <c r="AJC96" s="8"/>
      <c r="AJD96" s="8"/>
      <c r="AJE96" s="8"/>
      <c r="AJF96" s="8"/>
      <c r="AJG96" s="8"/>
      <c r="AJH96" s="8"/>
      <c r="AJI96" s="8"/>
      <c r="AJJ96" s="8"/>
      <c r="AJK96" s="8"/>
      <c r="AJL96" s="8"/>
      <c r="AJM96" s="8"/>
      <c r="AJN96" s="8"/>
      <c r="AJO96" s="8"/>
      <c r="AJP96" s="8"/>
      <c r="AJQ96" s="8"/>
      <c r="AJR96" s="8"/>
      <c r="AJS96" s="8"/>
      <c r="AJT96" s="8"/>
      <c r="AJU96" s="8"/>
      <c r="AJV96" s="8"/>
      <c r="AJW96" s="8"/>
      <c r="AJX96" s="8"/>
      <c r="AJY96" s="8"/>
      <c r="AJZ96" s="8"/>
      <c r="AKA96" s="8"/>
      <c r="AKB96" s="8"/>
      <c r="AKC96" s="8"/>
      <c r="AKD96" s="8"/>
      <c r="AKE96" s="8"/>
      <c r="AKF96" s="8"/>
      <c r="AKG96" s="8"/>
      <c r="AKH96" s="8"/>
      <c r="AKI96" s="8"/>
      <c r="AKJ96" s="8"/>
      <c r="AKK96" s="8"/>
      <c r="AKL96" s="8"/>
      <c r="AKM96" s="8"/>
      <c r="AKN96" s="8"/>
      <c r="AKO96" s="8"/>
      <c r="AKP96" s="8"/>
      <c r="AKQ96" s="8"/>
      <c r="AKR96" s="8"/>
      <c r="AKS96" s="8"/>
      <c r="AKT96" s="8"/>
      <c r="AKU96" s="8"/>
      <c r="AKV96" s="8"/>
      <c r="AKW96" s="8"/>
      <c r="AKX96" s="8"/>
      <c r="AKY96" s="8"/>
      <c r="AKZ96" s="8"/>
      <c r="ALA96" s="8"/>
      <c r="ALB96" s="8"/>
      <c r="ALC96" s="8"/>
      <c r="ALD96" s="8"/>
      <c r="ALE96" s="8"/>
      <c r="ALF96" s="8"/>
      <c r="ALG96" s="8"/>
      <c r="ALH96" s="8"/>
      <c r="ALI96" s="8"/>
      <c r="ALJ96" s="8"/>
      <c r="ALK96" s="8"/>
      <c r="ALL96" s="8"/>
      <c r="ALM96" s="8"/>
      <c r="ALN96" s="8"/>
      <c r="ALO96" s="8"/>
      <c r="ALP96" s="8"/>
      <c r="ALQ96" s="8"/>
      <c r="ALR96" s="8"/>
      <c r="ALS96" s="8"/>
      <c r="ALT96" s="8"/>
      <c r="ALU96" s="8"/>
      <c r="ALV96" s="8"/>
      <c r="ALW96" s="8"/>
      <c r="ALX96" s="8"/>
      <c r="ALY96" s="8"/>
      <c r="ALZ96" s="8"/>
      <c r="AMA96" s="8"/>
      <c r="AMB96" s="8"/>
      <c r="AMC96" s="8"/>
      <c r="AMD96" s="8"/>
      <c r="AME96" s="8"/>
      <c r="AMF96" s="8"/>
      <c r="AMG96" s="8"/>
      <c r="AMH96" s="8"/>
      <c r="AMI96" s="8"/>
      <c r="AMJ96" s="8"/>
      <c r="AMK96" s="8"/>
      <c r="AML96" s="8"/>
      <c r="AMM96" s="8"/>
      <c r="AMN96" s="8"/>
      <c r="AMO96" s="8"/>
      <c r="AMP96" s="8"/>
      <c r="AMQ96" s="8"/>
      <c r="AMR96" s="8"/>
      <c r="AMS96" s="8"/>
      <c r="AMT96" s="8"/>
      <c r="AMU96" s="8"/>
      <c r="AMV96" s="8"/>
      <c r="AMW96" s="8"/>
      <c r="AMX96" s="8"/>
      <c r="AMY96" s="8"/>
      <c r="AMZ96" s="8"/>
      <c r="ANA96" s="8"/>
      <c r="ANB96" s="8"/>
      <c r="ANC96" s="8"/>
      <c r="AND96" s="8"/>
      <c r="ANE96" s="8"/>
      <c r="ANF96" s="8"/>
      <c r="ANG96" s="8"/>
      <c r="ANH96" s="8"/>
      <c r="ANI96" s="8"/>
      <c r="ANJ96" s="8"/>
      <c r="ANK96" s="8"/>
      <c r="ANL96" s="8"/>
      <c r="ANM96" s="8"/>
      <c r="ANN96" s="8"/>
      <c r="ANO96" s="8"/>
      <c r="ANP96" s="8"/>
      <c r="ANQ96" s="8"/>
      <c r="ANR96" s="8"/>
      <c r="ANS96" s="8"/>
      <c r="ANT96" s="8"/>
      <c r="ANU96" s="8"/>
      <c r="ANV96" s="8"/>
      <c r="ANW96" s="8"/>
      <c r="ANX96" s="8"/>
      <c r="ANY96" s="8"/>
      <c r="ANZ96" s="8"/>
      <c r="AOA96" s="8"/>
      <c r="AOB96" s="8"/>
      <c r="AOC96" s="8"/>
      <c r="AOD96" s="8"/>
      <c r="AOE96" s="8"/>
      <c r="AOF96" s="8"/>
      <c r="AOG96" s="8"/>
      <c r="AOH96" s="8"/>
      <c r="AOI96" s="8"/>
      <c r="AOJ96" s="8"/>
      <c r="AOK96" s="8"/>
      <c r="AOL96" s="8"/>
      <c r="AOM96" s="8"/>
      <c r="AON96" s="8"/>
      <c r="AOO96" s="8"/>
      <c r="AOP96" s="8"/>
      <c r="AOQ96" s="8"/>
      <c r="AOR96" s="8"/>
      <c r="AOS96" s="8"/>
      <c r="AOT96" s="8"/>
      <c r="AOU96" s="8"/>
      <c r="AOV96" s="8"/>
      <c r="AOW96" s="8"/>
      <c r="AOX96" s="8"/>
      <c r="AOY96" s="8"/>
      <c r="AOZ96" s="8"/>
      <c r="APA96" s="8"/>
      <c r="APB96" s="8"/>
      <c r="APC96" s="8"/>
      <c r="APD96" s="8"/>
      <c r="APE96" s="8"/>
      <c r="APF96" s="8"/>
      <c r="APG96" s="8"/>
      <c r="APH96" s="8"/>
      <c r="API96" s="8"/>
      <c r="APJ96" s="8"/>
      <c r="APK96" s="8"/>
      <c r="APL96" s="8"/>
      <c r="APM96" s="8"/>
      <c r="APN96" s="8"/>
      <c r="APO96" s="8"/>
      <c r="APP96" s="8"/>
      <c r="APQ96" s="8"/>
      <c r="APR96" s="8"/>
      <c r="APS96" s="8"/>
      <c r="APT96" s="8"/>
      <c r="APU96" s="8"/>
      <c r="APV96" s="8"/>
      <c r="APW96" s="8"/>
      <c r="APX96" s="8"/>
      <c r="APY96" s="8"/>
      <c r="APZ96" s="8"/>
      <c r="AQA96" s="8"/>
      <c r="AQB96" s="8"/>
      <c r="AQC96" s="8"/>
      <c r="AQD96" s="8"/>
      <c r="AQE96" s="8"/>
      <c r="AQF96" s="8"/>
      <c r="AQG96" s="8"/>
      <c r="AQH96" s="8"/>
      <c r="AQI96" s="8"/>
      <c r="AQJ96" s="8"/>
      <c r="AQK96" s="8"/>
      <c r="AQL96" s="8"/>
      <c r="AQM96" s="8"/>
      <c r="AQN96" s="8"/>
      <c r="AQO96" s="8"/>
      <c r="AQP96" s="8"/>
      <c r="AQQ96" s="8"/>
      <c r="AQR96" s="8"/>
      <c r="AQS96" s="8"/>
      <c r="AQT96" s="8"/>
      <c r="AQU96" s="8"/>
      <c r="AQV96" s="8"/>
      <c r="AQW96" s="8"/>
      <c r="AQX96" s="8"/>
      <c r="AQY96" s="8"/>
      <c r="AQZ96" s="8"/>
      <c r="ARA96" s="8"/>
      <c r="ARB96" s="8"/>
      <c r="ARC96" s="8"/>
      <c r="ARD96" s="8"/>
      <c r="ARE96" s="8"/>
      <c r="ARF96" s="8"/>
      <c r="ARG96" s="8"/>
      <c r="ARH96" s="8"/>
      <c r="ARI96" s="8"/>
      <c r="ARJ96" s="8"/>
      <c r="ARK96" s="8"/>
      <c r="ARL96" s="8"/>
      <c r="ARM96" s="8"/>
      <c r="ARN96" s="8"/>
      <c r="ARO96" s="8"/>
      <c r="ARP96" s="8"/>
      <c r="ARQ96" s="8"/>
      <c r="ARR96" s="8"/>
      <c r="ARS96" s="8"/>
      <c r="ART96" s="8"/>
      <c r="ARU96" s="8"/>
      <c r="ARV96" s="8"/>
      <c r="ARW96" s="8"/>
      <c r="ARX96" s="8"/>
      <c r="ARY96" s="8"/>
      <c r="ARZ96" s="8"/>
      <c r="ASA96" s="8"/>
      <c r="ASB96" s="8"/>
      <c r="ASC96" s="8"/>
      <c r="ASD96" s="8"/>
      <c r="ASE96" s="8"/>
      <c r="ASF96" s="8"/>
      <c r="ASG96" s="8"/>
      <c r="ASH96" s="8"/>
      <c r="ASI96" s="8"/>
      <c r="ASJ96" s="8"/>
      <c r="ASK96" s="8"/>
      <c r="ASL96" s="8"/>
      <c r="ASM96" s="8"/>
      <c r="ASN96" s="8"/>
      <c r="ASO96" s="8"/>
      <c r="ASP96" s="8"/>
      <c r="ASQ96" s="8"/>
      <c r="ASR96" s="8"/>
      <c r="ASS96" s="8"/>
      <c r="AST96" s="8"/>
      <c r="ASU96" s="8"/>
      <c r="ASV96" s="8"/>
      <c r="ASW96" s="8"/>
      <c r="ASX96" s="8"/>
      <c r="ASY96" s="8"/>
      <c r="ASZ96" s="8"/>
      <c r="ATA96" s="8"/>
      <c r="ATB96" s="8"/>
      <c r="ATC96" s="8"/>
      <c r="ATD96" s="8"/>
      <c r="ATE96" s="8"/>
      <c r="ATF96" s="8"/>
      <c r="ATG96" s="8"/>
      <c r="ATH96" s="8"/>
      <c r="ATI96" s="8"/>
      <c r="ATJ96" s="8"/>
      <c r="ATK96" s="8"/>
      <c r="ATL96" s="8"/>
      <c r="ATM96" s="8"/>
      <c r="ATN96" s="8"/>
      <c r="ATO96" s="8"/>
      <c r="ATP96" s="8"/>
      <c r="ATQ96" s="8"/>
      <c r="ATR96" s="8"/>
      <c r="ATS96" s="8"/>
      <c r="ATT96" s="8"/>
      <c r="ATU96" s="8"/>
      <c r="ATV96" s="8"/>
      <c r="ATW96" s="8"/>
      <c r="ATX96" s="8"/>
      <c r="ATY96" s="8"/>
      <c r="ATZ96" s="8"/>
      <c r="AUA96" s="8"/>
      <c r="AUB96" s="8"/>
      <c r="AUC96" s="8"/>
      <c r="AUD96" s="8"/>
      <c r="AUE96" s="8"/>
      <c r="AUF96" s="8"/>
      <c r="AUG96" s="8"/>
      <c r="AUH96" s="8"/>
      <c r="AUI96" s="8"/>
      <c r="AUJ96" s="8"/>
      <c r="AUK96" s="8"/>
      <c r="AUL96" s="8"/>
      <c r="AUM96" s="8"/>
      <c r="AUN96" s="8"/>
      <c r="AUO96" s="8"/>
      <c r="AUP96" s="8"/>
      <c r="AUQ96" s="8"/>
      <c r="AUR96" s="8"/>
      <c r="AUS96" s="8"/>
      <c r="AUT96" s="8"/>
      <c r="AUU96" s="8"/>
      <c r="AUV96" s="8"/>
      <c r="AUW96" s="8"/>
      <c r="AUX96" s="8"/>
      <c r="AUY96" s="8"/>
      <c r="AUZ96" s="8"/>
      <c r="AVA96" s="8"/>
      <c r="AVB96" s="8"/>
      <c r="AVC96" s="8"/>
      <c r="AVD96" s="8"/>
      <c r="AVE96" s="8"/>
      <c r="AVF96" s="8"/>
      <c r="AVG96" s="8"/>
      <c r="AVH96" s="8"/>
      <c r="AVI96" s="8"/>
      <c r="AVJ96" s="8"/>
      <c r="AVK96" s="8"/>
      <c r="AVL96" s="8"/>
      <c r="AVM96" s="8"/>
      <c r="AVN96" s="8"/>
      <c r="AVO96" s="8"/>
      <c r="AVP96" s="8"/>
      <c r="AVQ96" s="8"/>
      <c r="AVR96" s="8"/>
      <c r="AVS96" s="8"/>
      <c r="AVT96" s="8"/>
      <c r="AVU96" s="8"/>
      <c r="AVV96" s="8"/>
      <c r="AVW96" s="8"/>
      <c r="AVX96" s="8"/>
      <c r="AVY96" s="8"/>
      <c r="AVZ96" s="8"/>
      <c r="AWA96" s="8"/>
      <c r="AWB96" s="8"/>
      <c r="AWC96" s="8"/>
      <c r="AWD96" s="8"/>
      <c r="AWE96" s="8"/>
      <c r="AWF96" s="8"/>
      <c r="AWG96" s="8"/>
      <c r="AWH96" s="8"/>
      <c r="AWI96" s="8"/>
      <c r="AWJ96" s="8"/>
      <c r="AWK96" s="8"/>
      <c r="AWL96" s="8"/>
      <c r="AWM96" s="8"/>
      <c r="AWN96" s="8"/>
      <c r="AWO96" s="8"/>
      <c r="AWP96" s="8"/>
      <c r="AWQ96" s="8"/>
      <c r="AWR96" s="8"/>
      <c r="AWS96" s="8"/>
      <c r="AWT96" s="8"/>
      <c r="AWU96" s="8"/>
      <c r="AWV96" s="8"/>
      <c r="AWW96" s="8"/>
      <c r="AWX96" s="8"/>
      <c r="AWY96" s="8"/>
      <c r="AWZ96" s="8"/>
      <c r="AXA96" s="8"/>
      <c r="AXB96" s="8"/>
      <c r="AXC96" s="8"/>
      <c r="AXD96" s="8"/>
      <c r="AXE96" s="8"/>
      <c r="AXF96" s="8"/>
      <c r="AXG96" s="8"/>
      <c r="AXH96" s="8"/>
      <c r="AXI96" s="8"/>
      <c r="AXJ96" s="8"/>
      <c r="AXK96" s="8"/>
      <c r="AXL96" s="8"/>
      <c r="AXM96" s="8"/>
      <c r="AXN96" s="8"/>
      <c r="AXO96" s="8"/>
      <c r="AXP96" s="8"/>
      <c r="AXQ96" s="8"/>
      <c r="AXR96" s="8"/>
      <c r="AXS96" s="8"/>
      <c r="AXT96" s="8"/>
      <c r="AXU96" s="8"/>
      <c r="AXV96" s="8"/>
      <c r="AXW96" s="8"/>
      <c r="AXX96" s="8"/>
      <c r="AXY96" s="8"/>
      <c r="AXZ96" s="8"/>
      <c r="AYA96" s="8"/>
      <c r="AYB96" s="8"/>
      <c r="AYC96" s="8"/>
      <c r="AYD96" s="8"/>
      <c r="AYE96" s="8"/>
      <c r="AYF96" s="8"/>
      <c r="AYG96" s="8"/>
      <c r="AYH96" s="8"/>
      <c r="AYI96" s="8"/>
      <c r="AYJ96" s="8"/>
      <c r="AYK96" s="8"/>
      <c r="AYL96" s="8"/>
      <c r="AYM96" s="8"/>
      <c r="AYN96" s="8"/>
      <c r="AYO96" s="8"/>
      <c r="AYP96" s="8"/>
      <c r="AYQ96" s="8"/>
      <c r="AYR96" s="8"/>
      <c r="AYS96" s="8"/>
      <c r="AYT96" s="8"/>
      <c r="AYU96" s="8"/>
      <c r="AYV96" s="8"/>
      <c r="AYW96" s="8"/>
      <c r="AYX96" s="8"/>
      <c r="AYY96" s="8"/>
      <c r="AYZ96" s="8"/>
      <c r="AZA96" s="8"/>
      <c r="AZB96" s="8"/>
      <c r="AZC96" s="8"/>
      <c r="AZD96" s="8"/>
      <c r="AZE96" s="8"/>
      <c r="AZF96" s="8"/>
      <c r="AZG96" s="8"/>
      <c r="AZH96" s="8"/>
      <c r="AZI96" s="8"/>
      <c r="AZJ96" s="8"/>
      <c r="AZK96" s="8"/>
      <c r="AZL96" s="8"/>
      <c r="AZM96" s="8"/>
      <c r="AZN96" s="8"/>
      <c r="AZO96" s="8"/>
      <c r="AZP96" s="8"/>
      <c r="AZQ96" s="8"/>
      <c r="AZR96" s="8"/>
      <c r="AZS96" s="8"/>
      <c r="AZT96" s="8"/>
      <c r="AZU96" s="8"/>
      <c r="AZV96" s="8"/>
      <c r="AZW96" s="8"/>
      <c r="AZX96" s="8"/>
      <c r="AZY96" s="8"/>
      <c r="AZZ96" s="8"/>
      <c r="BAA96" s="8"/>
      <c r="BAB96" s="8"/>
      <c r="BAC96" s="8"/>
      <c r="BAD96" s="8"/>
      <c r="BAE96" s="8"/>
      <c r="BAF96" s="8"/>
      <c r="BAG96" s="8"/>
      <c r="BAH96" s="8"/>
      <c r="BAI96" s="8"/>
      <c r="BAJ96" s="8"/>
      <c r="BAK96" s="8"/>
      <c r="BAL96" s="8"/>
      <c r="BAM96" s="8"/>
      <c r="BAN96" s="8"/>
      <c r="BAO96" s="8"/>
      <c r="BAP96" s="8"/>
      <c r="BAQ96" s="8"/>
      <c r="BAR96" s="8"/>
      <c r="BAS96" s="8"/>
      <c r="BAT96" s="8"/>
      <c r="BAU96" s="8"/>
      <c r="BAV96" s="8"/>
      <c r="BAW96" s="8"/>
      <c r="BAX96" s="8"/>
      <c r="BAY96" s="8"/>
      <c r="BAZ96" s="8"/>
      <c r="BBA96" s="8"/>
      <c r="BBB96" s="8"/>
      <c r="BBC96" s="8"/>
      <c r="BBD96" s="8"/>
      <c r="BBE96" s="8"/>
      <c r="BBF96" s="8"/>
      <c r="BBG96" s="8"/>
      <c r="BBH96" s="8"/>
      <c r="BBI96" s="8"/>
      <c r="BBJ96" s="8"/>
      <c r="BBK96" s="8"/>
      <c r="BBL96" s="8"/>
      <c r="BBM96" s="8"/>
      <c r="BBN96" s="8"/>
      <c r="BBO96" s="8"/>
      <c r="BBP96" s="8"/>
      <c r="BBQ96" s="8"/>
      <c r="BBR96" s="8"/>
      <c r="BBS96" s="8"/>
      <c r="BBT96" s="8"/>
      <c r="BBU96" s="8"/>
      <c r="BBV96" s="8"/>
      <c r="BBW96" s="8"/>
      <c r="BBX96" s="8"/>
      <c r="BBY96" s="8"/>
      <c r="BBZ96" s="8"/>
      <c r="BCA96" s="8"/>
      <c r="BCB96" s="8"/>
      <c r="BCC96" s="8"/>
      <c r="BCD96" s="8"/>
      <c r="BCE96" s="8"/>
      <c r="BCF96" s="8"/>
      <c r="BCG96" s="8"/>
      <c r="BCH96" s="8"/>
      <c r="BCI96" s="8"/>
      <c r="BCJ96" s="8"/>
      <c r="BCK96" s="8"/>
      <c r="BCL96" s="8"/>
      <c r="BCM96" s="8"/>
      <c r="BCN96" s="8"/>
      <c r="BCO96" s="8"/>
      <c r="BCP96" s="8"/>
      <c r="BCQ96" s="8"/>
      <c r="BCR96" s="8"/>
      <c r="BCS96" s="8"/>
      <c r="BCT96" s="8"/>
      <c r="BCU96" s="8"/>
      <c r="BCV96" s="8"/>
      <c r="BCW96" s="8"/>
      <c r="BCX96" s="8"/>
      <c r="BCY96" s="8"/>
      <c r="BCZ96" s="8"/>
      <c r="BDA96" s="8"/>
      <c r="BDB96" s="8"/>
      <c r="BDC96" s="8"/>
      <c r="BDD96" s="8"/>
      <c r="BDE96" s="8"/>
      <c r="BDF96" s="8"/>
      <c r="BDG96" s="8"/>
      <c r="BDH96" s="8"/>
      <c r="BDI96" s="8"/>
      <c r="BDJ96" s="8"/>
      <c r="BDK96" s="8"/>
      <c r="BDL96" s="8"/>
      <c r="BDM96" s="8"/>
      <c r="BDN96" s="8"/>
      <c r="BDO96" s="8"/>
      <c r="BDP96" s="8"/>
      <c r="BDQ96" s="8"/>
      <c r="BDR96" s="8"/>
      <c r="BDS96" s="8"/>
      <c r="BDT96" s="8"/>
      <c r="BDU96" s="8"/>
      <c r="BDV96" s="8"/>
      <c r="BDW96" s="8"/>
      <c r="BDX96" s="8"/>
      <c r="BDY96" s="8"/>
      <c r="BDZ96" s="8"/>
      <c r="BEA96" s="8"/>
      <c r="BEB96" s="8"/>
      <c r="BEC96" s="8"/>
      <c r="BED96" s="8"/>
      <c r="BEE96" s="8"/>
      <c r="BEF96" s="8"/>
      <c r="BEG96" s="8"/>
      <c r="BEH96" s="8"/>
      <c r="BEI96" s="8"/>
      <c r="BEJ96" s="8"/>
      <c r="BEK96" s="8"/>
      <c r="BEL96" s="8"/>
      <c r="BEM96" s="8"/>
      <c r="BEN96" s="8"/>
      <c r="BEO96" s="8"/>
      <c r="BEP96" s="8"/>
      <c r="BEQ96" s="8"/>
      <c r="BER96" s="8"/>
      <c r="BES96" s="8"/>
      <c r="BET96" s="8"/>
      <c r="BEU96" s="8"/>
      <c r="BEV96" s="8"/>
      <c r="BEW96" s="8"/>
      <c r="BEX96" s="8"/>
      <c r="BEY96" s="8"/>
      <c r="BEZ96" s="8"/>
      <c r="BFA96" s="8"/>
      <c r="BFB96" s="8"/>
      <c r="BFC96" s="8"/>
      <c r="BFD96" s="8"/>
      <c r="BFE96" s="8"/>
      <c r="BFF96" s="8"/>
      <c r="BFG96" s="8"/>
      <c r="BFH96" s="8"/>
      <c r="BFI96" s="8"/>
      <c r="BFJ96" s="8"/>
      <c r="BFK96" s="8"/>
      <c r="BFL96" s="8"/>
      <c r="BFM96" s="8"/>
      <c r="BFN96" s="8"/>
      <c r="BFO96" s="8"/>
      <c r="BFP96" s="8"/>
      <c r="BFQ96" s="8"/>
      <c r="BFR96" s="8"/>
      <c r="BFS96" s="8"/>
      <c r="BFT96" s="8"/>
      <c r="BFU96" s="8"/>
      <c r="BFV96" s="8"/>
      <c r="BFW96" s="8"/>
      <c r="BFX96" s="8"/>
      <c r="BFY96" s="8"/>
      <c r="BFZ96" s="8"/>
      <c r="BGA96" s="8"/>
      <c r="BGB96" s="8"/>
      <c r="BGC96" s="8"/>
      <c r="BGD96" s="8"/>
      <c r="BGE96" s="8"/>
      <c r="BGF96" s="8"/>
      <c r="BGG96" s="8"/>
      <c r="BGH96" s="8"/>
      <c r="BGI96" s="8"/>
      <c r="BGJ96" s="8"/>
      <c r="BGK96" s="8"/>
      <c r="BGL96" s="8"/>
      <c r="BGM96" s="8"/>
      <c r="BGN96" s="8"/>
      <c r="BGO96" s="8"/>
      <c r="BGP96" s="8"/>
      <c r="BGQ96" s="8"/>
      <c r="BGR96" s="8"/>
      <c r="BGS96" s="8"/>
      <c r="BGT96" s="8"/>
      <c r="BGU96" s="8"/>
      <c r="BGV96" s="8"/>
      <c r="BGW96" s="8"/>
      <c r="BGX96" s="8"/>
      <c r="BGY96" s="8"/>
      <c r="BGZ96" s="8"/>
      <c r="BHA96" s="8"/>
      <c r="BHB96" s="8"/>
      <c r="BHC96" s="8"/>
      <c r="BHD96" s="8"/>
      <c r="BHE96" s="8"/>
      <c r="BHF96" s="8"/>
      <c r="BHG96" s="8"/>
      <c r="BHH96" s="8"/>
      <c r="BHI96" s="8"/>
      <c r="BHJ96" s="8"/>
      <c r="BHK96" s="8"/>
      <c r="BHL96" s="8"/>
      <c r="BHM96" s="8"/>
      <c r="BHN96" s="8"/>
      <c r="BHO96" s="8"/>
      <c r="BHP96" s="8"/>
      <c r="BHQ96" s="8"/>
      <c r="BHR96" s="8"/>
      <c r="BHS96" s="8"/>
      <c r="BHT96" s="8"/>
      <c r="BHU96" s="8"/>
      <c r="BHV96" s="8"/>
      <c r="BHW96" s="8"/>
      <c r="BHX96" s="8"/>
      <c r="BHY96" s="8"/>
      <c r="BHZ96" s="8"/>
      <c r="BIA96" s="8"/>
      <c r="BIB96" s="8"/>
      <c r="BIC96" s="8"/>
      <c r="BID96" s="8"/>
      <c r="BIE96" s="8"/>
      <c r="BIF96" s="8"/>
      <c r="BIG96" s="8"/>
      <c r="BIH96" s="8"/>
      <c r="BII96" s="8"/>
      <c r="BIJ96" s="8"/>
      <c r="BIK96" s="8"/>
      <c r="BIL96" s="8"/>
      <c r="BIM96" s="8"/>
      <c r="BIN96" s="8"/>
      <c r="BIO96" s="8"/>
      <c r="BIP96" s="8"/>
      <c r="BIQ96" s="8"/>
      <c r="BIR96" s="8"/>
      <c r="BIS96" s="8"/>
      <c r="BIT96" s="8"/>
      <c r="BIU96" s="8"/>
      <c r="BIV96" s="8"/>
      <c r="BIW96" s="8"/>
      <c r="BIX96" s="8"/>
      <c r="BIY96" s="8"/>
      <c r="BIZ96" s="8"/>
      <c r="BJA96" s="8"/>
      <c r="BJB96" s="8"/>
      <c r="BJC96" s="8"/>
      <c r="BJD96" s="8"/>
      <c r="BJE96" s="8"/>
      <c r="BJF96" s="8"/>
      <c r="BJG96" s="8"/>
      <c r="BJH96" s="8"/>
      <c r="BJI96" s="8"/>
      <c r="BJJ96" s="8"/>
      <c r="BJK96" s="8"/>
      <c r="BJL96" s="8"/>
      <c r="BJM96" s="8"/>
      <c r="BJN96" s="8"/>
      <c r="BJO96" s="8"/>
      <c r="BJP96" s="8"/>
      <c r="BJQ96" s="8"/>
      <c r="BJR96" s="8"/>
      <c r="BJS96" s="8"/>
      <c r="BJT96" s="8"/>
      <c r="BJU96" s="8"/>
      <c r="BJV96" s="8"/>
      <c r="BJW96" s="8"/>
      <c r="BJX96" s="8"/>
      <c r="BJY96" s="8"/>
      <c r="BJZ96" s="8"/>
      <c r="BKA96" s="8"/>
      <c r="BKB96" s="8"/>
      <c r="BKC96" s="8"/>
      <c r="BKD96" s="8"/>
      <c r="BKE96" s="8"/>
      <c r="BKF96" s="8"/>
      <c r="BKG96" s="8"/>
      <c r="BKH96" s="8"/>
      <c r="BKI96" s="8"/>
      <c r="BKJ96" s="8"/>
      <c r="BKK96" s="8"/>
      <c r="BKL96" s="8"/>
      <c r="BKM96" s="8"/>
      <c r="BKN96" s="8"/>
      <c r="BKO96" s="8"/>
      <c r="BKP96" s="8"/>
      <c r="BKQ96" s="8"/>
      <c r="BKR96" s="8"/>
      <c r="BKS96" s="8"/>
      <c r="BKT96" s="8"/>
      <c r="BKU96" s="8"/>
      <c r="BKV96" s="8"/>
      <c r="BKW96" s="8"/>
      <c r="BKX96" s="8"/>
      <c r="BKY96" s="8"/>
      <c r="BKZ96" s="8"/>
      <c r="BLA96" s="8"/>
      <c r="BLB96" s="8"/>
      <c r="BLC96" s="8"/>
      <c r="BLD96" s="8"/>
      <c r="BLE96" s="8"/>
      <c r="BLF96" s="8"/>
      <c r="BLG96" s="8"/>
      <c r="BLH96" s="8"/>
      <c r="BLI96" s="8"/>
      <c r="BLJ96" s="8"/>
      <c r="BLK96" s="8"/>
      <c r="BLL96" s="8"/>
      <c r="BLM96" s="8"/>
      <c r="BLN96" s="8"/>
      <c r="BLO96" s="8"/>
      <c r="BLP96" s="8"/>
      <c r="BLQ96" s="8"/>
      <c r="BLR96" s="8"/>
      <c r="BLS96" s="8"/>
      <c r="BLT96" s="8"/>
      <c r="BLU96" s="8"/>
      <c r="BLV96" s="8"/>
      <c r="BLW96" s="8"/>
      <c r="BLX96" s="8"/>
      <c r="BLY96" s="8"/>
      <c r="BLZ96" s="8"/>
      <c r="BMA96" s="8"/>
      <c r="BMB96" s="8"/>
      <c r="BMC96" s="8"/>
      <c r="BMD96" s="8"/>
      <c r="BME96" s="8"/>
      <c r="BMF96" s="8"/>
      <c r="BMG96" s="8"/>
      <c r="BMH96" s="8"/>
      <c r="BMI96" s="8"/>
      <c r="BMJ96" s="8"/>
      <c r="BMK96" s="8"/>
      <c r="BML96" s="8"/>
      <c r="BMM96" s="8"/>
      <c r="BMN96" s="8"/>
      <c r="BMO96" s="8"/>
      <c r="BMP96" s="8"/>
      <c r="BMQ96" s="8"/>
      <c r="BMR96" s="8"/>
      <c r="BMS96" s="8"/>
      <c r="BMT96" s="8"/>
      <c r="BMU96" s="8"/>
      <c r="BMV96" s="8"/>
      <c r="BMW96" s="8"/>
      <c r="BMX96" s="8"/>
      <c r="BMY96" s="8"/>
      <c r="BMZ96" s="8"/>
      <c r="BNA96" s="8"/>
      <c r="BNB96" s="8"/>
      <c r="BNC96" s="8"/>
      <c r="BND96" s="8"/>
      <c r="BNE96" s="8"/>
      <c r="BNF96" s="8"/>
      <c r="BNG96" s="8"/>
      <c r="BNH96" s="8"/>
      <c r="BNI96" s="8"/>
      <c r="BNJ96" s="8"/>
      <c r="BNK96" s="8"/>
      <c r="BNL96" s="8"/>
      <c r="BNM96" s="8"/>
      <c r="BNN96" s="8"/>
      <c r="BNO96" s="8"/>
      <c r="BNP96" s="8"/>
      <c r="BNQ96" s="8"/>
      <c r="BNR96" s="8"/>
      <c r="BNS96" s="8"/>
      <c r="BNT96" s="8"/>
      <c r="BNU96" s="8"/>
      <c r="BNV96" s="8"/>
      <c r="BNW96" s="8"/>
      <c r="BNX96" s="8"/>
      <c r="BNY96" s="8"/>
      <c r="BNZ96" s="8"/>
      <c r="BOA96" s="8"/>
      <c r="BOB96" s="8"/>
      <c r="BOC96" s="8"/>
      <c r="BOD96" s="8"/>
      <c r="BOE96" s="8"/>
      <c r="BOF96" s="8"/>
      <c r="BOG96" s="8"/>
      <c r="BOH96" s="8"/>
      <c r="BOI96" s="8"/>
      <c r="BOJ96" s="8"/>
      <c r="BOK96" s="8"/>
      <c r="BOL96" s="8"/>
      <c r="BOM96" s="8"/>
      <c r="BON96" s="8"/>
      <c r="BOO96" s="8"/>
      <c r="BOP96" s="8"/>
      <c r="BOQ96" s="8"/>
      <c r="BOR96" s="8"/>
      <c r="BOS96" s="8"/>
      <c r="BOT96" s="8"/>
      <c r="BOU96" s="8"/>
      <c r="BOV96" s="8"/>
      <c r="BOW96" s="8"/>
      <c r="BOX96" s="8"/>
      <c r="BOY96" s="8"/>
      <c r="BOZ96" s="8"/>
      <c r="BPA96" s="8"/>
      <c r="BPB96" s="8"/>
      <c r="BPC96" s="8"/>
      <c r="BPD96" s="8"/>
      <c r="BPE96" s="8"/>
      <c r="BPF96" s="8"/>
      <c r="BPG96" s="8"/>
      <c r="BPH96" s="8"/>
      <c r="BPI96" s="8"/>
      <c r="BPJ96" s="8"/>
      <c r="BPK96" s="8"/>
      <c r="BPL96" s="8"/>
      <c r="BPM96" s="8"/>
      <c r="BPN96" s="8"/>
      <c r="BPO96" s="8"/>
      <c r="BPP96" s="8"/>
      <c r="BPQ96" s="8"/>
      <c r="BPR96" s="8"/>
      <c r="BPS96" s="8"/>
      <c r="BPT96" s="8"/>
      <c r="BPU96" s="8"/>
      <c r="BPV96" s="8"/>
      <c r="BPW96" s="8"/>
      <c r="BPX96" s="8"/>
      <c r="BPY96" s="8"/>
      <c r="BPZ96" s="8"/>
      <c r="BQA96" s="8"/>
      <c r="BQB96" s="8"/>
      <c r="BQC96" s="8"/>
      <c r="BQD96" s="8"/>
      <c r="BQE96" s="8"/>
      <c r="BQF96" s="8"/>
      <c r="BQG96" s="8"/>
      <c r="BQH96" s="8"/>
      <c r="BQI96" s="8"/>
      <c r="BQJ96" s="8"/>
      <c r="BQK96" s="8"/>
      <c r="BQL96" s="8"/>
      <c r="BQM96" s="8"/>
      <c r="BQN96" s="8"/>
      <c r="BQO96" s="8"/>
      <c r="BQP96" s="8"/>
      <c r="BQQ96" s="8"/>
      <c r="BQR96" s="8"/>
      <c r="BQS96" s="8"/>
      <c r="BQT96" s="8"/>
      <c r="BQU96" s="8"/>
      <c r="BQV96" s="8"/>
      <c r="BQW96" s="8"/>
      <c r="BQX96" s="8"/>
      <c r="BQY96" s="8"/>
      <c r="BQZ96" s="8"/>
      <c r="BRA96" s="8"/>
      <c r="BRB96" s="8"/>
      <c r="BRC96" s="8"/>
      <c r="BRD96" s="8"/>
      <c r="BRE96" s="8"/>
      <c r="BRF96" s="8"/>
      <c r="BRG96" s="8"/>
      <c r="BRH96" s="8"/>
      <c r="BRI96" s="8"/>
      <c r="BRJ96" s="8"/>
      <c r="BRK96" s="8"/>
      <c r="BRL96" s="8"/>
      <c r="BRM96" s="8"/>
      <c r="BRN96" s="8"/>
      <c r="BRO96" s="8"/>
      <c r="BRP96" s="8"/>
      <c r="BRQ96" s="8"/>
      <c r="BRR96" s="8"/>
      <c r="BRS96" s="8"/>
      <c r="BRT96" s="8"/>
      <c r="BRU96" s="8"/>
      <c r="BRV96" s="8"/>
      <c r="BRW96" s="8"/>
      <c r="BRX96" s="8"/>
      <c r="BRY96" s="8"/>
      <c r="BRZ96" s="8"/>
      <c r="BSA96" s="8"/>
      <c r="BSB96" s="8"/>
      <c r="BSC96" s="8"/>
      <c r="BSD96" s="8"/>
      <c r="BSE96" s="8"/>
      <c r="BSF96" s="8"/>
      <c r="BSG96" s="8"/>
      <c r="BSH96" s="8"/>
      <c r="BSI96" s="8"/>
      <c r="BSJ96" s="8"/>
      <c r="BSK96" s="8"/>
      <c r="BSL96" s="8"/>
      <c r="BSM96" s="8"/>
      <c r="BSN96" s="8"/>
      <c r="BSO96" s="8"/>
      <c r="BSP96" s="8"/>
      <c r="BSQ96" s="8"/>
      <c r="BSR96" s="8"/>
      <c r="BSS96" s="8"/>
      <c r="BST96" s="8"/>
      <c r="BSU96" s="8"/>
      <c r="BSV96" s="8"/>
      <c r="BSW96" s="8"/>
      <c r="BSX96" s="8"/>
      <c r="BSY96" s="8"/>
      <c r="BSZ96" s="8"/>
      <c r="BTA96" s="8"/>
      <c r="BTB96" s="8"/>
      <c r="BTC96" s="8"/>
      <c r="BTD96" s="8"/>
      <c r="BTE96" s="8"/>
      <c r="BTF96" s="8"/>
      <c r="BTG96" s="8"/>
      <c r="BTH96" s="8"/>
      <c r="BTI96" s="8"/>
      <c r="BTJ96" s="8"/>
      <c r="BTK96" s="8"/>
      <c r="BTL96" s="8"/>
      <c r="BTM96" s="8"/>
      <c r="BTN96" s="8"/>
      <c r="BTO96" s="8"/>
      <c r="BTP96" s="8"/>
      <c r="BTQ96" s="8"/>
      <c r="BTR96" s="8"/>
      <c r="BTS96" s="8"/>
      <c r="BTT96" s="8"/>
      <c r="BTU96" s="8"/>
      <c r="BTV96" s="8"/>
      <c r="BTW96" s="8"/>
      <c r="BTX96" s="8"/>
      <c r="BTY96" s="8"/>
      <c r="BTZ96" s="8"/>
      <c r="BUA96" s="8"/>
      <c r="BUB96" s="8"/>
      <c r="BUC96" s="8"/>
      <c r="BUD96" s="8"/>
      <c r="BUE96" s="8"/>
      <c r="BUF96" s="8"/>
      <c r="BUG96" s="8"/>
      <c r="BUH96" s="8"/>
      <c r="BUI96" s="8"/>
      <c r="BUJ96" s="8"/>
      <c r="BUK96" s="8"/>
      <c r="BUL96" s="8"/>
      <c r="BUM96" s="8"/>
      <c r="BUN96" s="8"/>
      <c r="BUO96" s="8"/>
      <c r="BUP96" s="8"/>
      <c r="BUQ96" s="8"/>
      <c r="BUR96" s="8"/>
      <c r="BUS96" s="8"/>
      <c r="BUT96" s="8"/>
      <c r="BUU96" s="8"/>
      <c r="BUV96" s="8"/>
      <c r="BUW96" s="8"/>
      <c r="BUX96" s="8"/>
      <c r="BUY96" s="8"/>
      <c r="BUZ96" s="8"/>
      <c r="BVA96" s="8"/>
      <c r="BVB96" s="8"/>
      <c r="BVC96" s="8"/>
      <c r="BVD96" s="8"/>
      <c r="BVE96" s="8"/>
      <c r="BVF96" s="8"/>
      <c r="BVG96" s="8"/>
      <c r="BVH96" s="8"/>
      <c r="BVI96" s="8"/>
      <c r="BVJ96" s="8"/>
      <c r="BVK96" s="8"/>
      <c r="BVL96" s="8"/>
      <c r="BVM96" s="8"/>
      <c r="BVN96" s="8"/>
      <c r="BVO96" s="8"/>
      <c r="BVP96" s="8"/>
      <c r="BVQ96" s="8"/>
      <c r="BVR96" s="8"/>
      <c r="BVS96" s="8"/>
      <c r="BVT96" s="8"/>
      <c r="BVU96" s="8"/>
      <c r="BVV96" s="8"/>
      <c r="BVW96" s="8"/>
      <c r="BVX96" s="8"/>
      <c r="BVY96" s="8"/>
      <c r="BVZ96" s="8"/>
      <c r="BWA96" s="8"/>
      <c r="BWB96" s="8"/>
      <c r="BWC96" s="8"/>
      <c r="BWD96" s="8"/>
      <c r="BWE96" s="8"/>
      <c r="BWF96" s="8"/>
      <c r="BWG96" s="8"/>
      <c r="BWH96" s="8"/>
      <c r="BWI96" s="8"/>
      <c r="BWJ96" s="8"/>
      <c r="BWK96" s="8"/>
      <c r="BWL96" s="8"/>
      <c r="BWM96" s="8"/>
      <c r="BWN96" s="8"/>
      <c r="BWO96" s="8"/>
      <c r="BWP96" s="8"/>
      <c r="BWQ96" s="8"/>
      <c r="BWR96" s="8"/>
      <c r="BWS96" s="8"/>
      <c r="BWT96" s="8"/>
      <c r="BWU96" s="8"/>
      <c r="BWV96" s="8"/>
      <c r="BWW96" s="8"/>
      <c r="BWX96" s="8"/>
      <c r="BWY96" s="8"/>
      <c r="BWZ96" s="8"/>
      <c r="BXA96" s="8"/>
      <c r="BXB96" s="8"/>
      <c r="BXC96" s="8"/>
      <c r="BXD96" s="8"/>
      <c r="BXE96" s="8"/>
      <c r="BXF96" s="8"/>
      <c r="BXG96" s="8"/>
      <c r="BXH96" s="8"/>
      <c r="BXI96" s="8"/>
      <c r="BXJ96" s="8"/>
      <c r="BXK96" s="8"/>
      <c r="BXL96" s="8"/>
      <c r="BXM96" s="8"/>
      <c r="BXN96" s="8"/>
      <c r="BXO96" s="8"/>
      <c r="BXP96" s="8"/>
      <c r="BXQ96" s="8"/>
      <c r="BXR96" s="8"/>
      <c r="BXS96" s="8"/>
      <c r="BXT96" s="8"/>
      <c r="BXU96" s="8"/>
      <c r="BXV96" s="8"/>
      <c r="BXW96" s="8"/>
      <c r="BXX96" s="8"/>
      <c r="BXY96" s="8"/>
      <c r="BXZ96" s="8"/>
      <c r="BYA96" s="8"/>
      <c r="BYB96" s="8"/>
      <c r="BYC96" s="8"/>
      <c r="BYD96" s="8"/>
      <c r="BYE96" s="8"/>
      <c r="BYF96" s="8"/>
      <c r="BYG96" s="8"/>
      <c r="BYH96" s="8"/>
      <c r="BYI96" s="8"/>
      <c r="BYJ96" s="8"/>
      <c r="BYK96" s="8"/>
      <c r="BYL96" s="8"/>
      <c r="BYM96" s="8"/>
      <c r="BYN96" s="8"/>
      <c r="BYO96" s="8"/>
      <c r="BYP96" s="8"/>
      <c r="BYQ96" s="8"/>
      <c r="BYR96" s="8"/>
      <c r="BYS96" s="8"/>
      <c r="BYT96" s="8"/>
      <c r="BYU96" s="8"/>
      <c r="BYV96" s="8"/>
      <c r="BYW96" s="8"/>
      <c r="BYX96" s="8"/>
      <c r="BYY96" s="8"/>
      <c r="BYZ96" s="8"/>
      <c r="BZA96" s="8"/>
      <c r="BZB96" s="8"/>
      <c r="BZC96" s="8"/>
      <c r="BZD96" s="8"/>
      <c r="BZE96" s="8"/>
      <c r="BZF96" s="8"/>
      <c r="BZG96" s="8"/>
      <c r="BZH96" s="8"/>
      <c r="BZI96" s="8"/>
      <c r="BZJ96" s="8"/>
      <c r="BZK96" s="8"/>
      <c r="BZL96" s="8"/>
      <c r="BZM96" s="8"/>
      <c r="BZN96" s="8"/>
      <c r="BZO96" s="8"/>
      <c r="BZP96" s="8"/>
      <c r="BZQ96" s="8"/>
      <c r="BZR96" s="8"/>
      <c r="BZS96" s="8"/>
      <c r="BZT96" s="8"/>
      <c r="BZU96" s="8"/>
      <c r="BZV96" s="8"/>
      <c r="BZW96" s="8"/>
      <c r="BZX96" s="8"/>
      <c r="BZY96" s="8"/>
      <c r="BZZ96" s="8"/>
      <c r="CAA96" s="8"/>
      <c r="CAB96" s="8"/>
      <c r="CAC96" s="8"/>
      <c r="CAD96" s="8"/>
      <c r="CAE96" s="8"/>
      <c r="CAF96" s="8"/>
      <c r="CAG96" s="8"/>
      <c r="CAH96" s="8"/>
      <c r="CAI96" s="8"/>
      <c r="CAJ96" s="8"/>
      <c r="CAK96" s="8"/>
      <c r="CAL96" s="8"/>
      <c r="CAM96" s="8"/>
      <c r="CAN96" s="8"/>
      <c r="CAO96" s="8"/>
      <c r="CAP96" s="8"/>
      <c r="CAQ96" s="8"/>
      <c r="CAR96" s="8"/>
      <c r="CAS96" s="8"/>
      <c r="CAT96" s="8"/>
      <c r="CAU96" s="8"/>
      <c r="CAV96" s="8"/>
      <c r="CAW96" s="8"/>
      <c r="CAX96" s="8"/>
      <c r="CAY96" s="8"/>
      <c r="CAZ96" s="8"/>
      <c r="CBA96" s="8"/>
      <c r="CBB96" s="8"/>
      <c r="CBC96" s="8"/>
      <c r="CBD96" s="8"/>
      <c r="CBE96" s="8"/>
      <c r="CBF96" s="8"/>
      <c r="CBG96" s="8"/>
      <c r="CBH96" s="8"/>
      <c r="CBI96" s="8"/>
      <c r="CBJ96" s="8"/>
      <c r="CBK96" s="8"/>
      <c r="CBL96" s="8"/>
      <c r="CBM96" s="8"/>
      <c r="CBN96" s="8"/>
      <c r="CBO96" s="8"/>
      <c r="CBP96" s="8"/>
      <c r="CBQ96" s="8"/>
      <c r="CBR96" s="8"/>
      <c r="CBS96" s="8"/>
      <c r="CBT96" s="8"/>
      <c r="CBU96" s="8"/>
      <c r="CBV96" s="8"/>
      <c r="CBW96" s="8"/>
      <c r="CBX96" s="8"/>
      <c r="CBY96" s="8"/>
      <c r="CBZ96" s="8"/>
      <c r="CCA96" s="8"/>
      <c r="CCB96" s="8"/>
      <c r="CCC96" s="8"/>
      <c r="CCD96" s="8"/>
      <c r="CCE96" s="8"/>
      <c r="CCF96" s="8"/>
      <c r="CCG96" s="8"/>
      <c r="CCH96" s="8"/>
      <c r="CCI96" s="8"/>
      <c r="CCJ96" s="8"/>
      <c r="CCK96" s="8"/>
      <c r="CCL96" s="8"/>
      <c r="CCM96" s="8"/>
      <c r="CCN96" s="8"/>
      <c r="CCO96" s="8"/>
      <c r="CCP96" s="8"/>
      <c r="CCQ96" s="8"/>
      <c r="CCR96" s="8"/>
      <c r="CCS96" s="8"/>
      <c r="CCT96" s="8"/>
      <c r="CCU96" s="8"/>
      <c r="CCV96" s="8"/>
      <c r="CCW96" s="8"/>
      <c r="CCX96" s="8"/>
      <c r="CCY96" s="8"/>
      <c r="CCZ96" s="8"/>
      <c r="CDA96" s="8"/>
      <c r="CDB96" s="8"/>
      <c r="CDC96" s="8"/>
      <c r="CDD96" s="8"/>
      <c r="CDE96" s="8"/>
      <c r="CDF96" s="8"/>
      <c r="CDG96" s="8"/>
      <c r="CDH96" s="8"/>
      <c r="CDI96" s="8"/>
      <c r="CDJ96" s="8"/>
      <c r="CDK96" s="8"/>
      <c r="CDL96" s="8"/>
      <c r="CDM96" s="8"/>
      <c r="CDN96" s="8"/>
      <c r="CDO96" s="8"/>
      <c r="CDP96" s="8"/>
      <c r="CDQ96" s="8"/>
      <c r="CDR96" s="8"/>
      <c r="CDS96" s="8"/>
      <c r="CDT96" s="8"/>
      <c r="CDU96" s="8"/>
      <c r="CDV96" s="8"/>
      <c r="CDW96" s="8"/>
      <c r="CDX96" s="8"/>
      <c r="CDY96" s="8"/>
      <c r="CDZ96" s="8"/>
      <c r="CEA96" s="8"/>
      <c r="CEB96" s="8"/>
      <c r="CEC96" s="8"/>
      <c r="CED96" s="8"/>
      <c r="CEE96" s="8"/>
      <c r="CEF96" s="8"/>
      <c r="CEG96" s="8"/>
      <c r="CEH96" s="8"/>
      <c r="CEI96" s="8"/>
      <c r="CEJ96" s="8"/>
      <c r="CEK96" s="8"/>
      <c r="CEL96" s="8"/>
      <c r="CEM96" s="8"/>
      <c r="CEN96" s="8"/>
      <c r="CEO96" s="8"/>
      <c r="CEP96" s="8"/>
      <c r="CEQ96" s="8"/>
      <c r="CER96" s="8"/>
      <c r="CES96" s="8"/>
      <c r="CET96" s="8"/>
      <c r="CEU96" s="8"/>
      <c r="CEV96" s="8"/>
      <c r="CEW96" s="8"/>
      <c r="CEX96" s="8"/>
      <c r="CEY96" s="8"/>
      <c r="CEZ96" s="8"/>
      <c r="CFA96" s="8"/>
      <c r="CFB96" s="8"/>
      <c r="CFC96" s="8"/>
      <c r="CFD96" s="8"/>
      <c r="CFE96" s="8"/>
      <c r="CFF96" s="8"/>
      <c r="CFG96" s="8"/>
      <c r="CFH96" s="8"/>
      <c r="CFI96" s="8"/>
      <c r="CFJ96" s="8"/>
      <c r="CFK96" s="8"/>
      <c r="CFL96" s="8"/>
      <c r="CFM96" s="8"/>
      <c r="CFN96" s="8"/>
      <c r="CFO96" s="8"/>
      <c r="CFP96" s="8"/>
      <c r="CFQ96" s="8"/>
      <c r="CFR96" s="8"/>
      <c r="CFS96" s="8"/>
      <c r="CFT96" s="8"/>
      <c r="CFU96" s="8"/>
      <c r="CFV96" s="8"/>
      <c r="CFW96" s="8"/>
      <c r="CFX96" s="8"/>
      <c r="CFY96" s="8"/>
      <c r="CFZ96" s="8"/>
      <c r="CGA96" s="8"/>
      <c r="CGB96" s="8"/>
      <c r="CGC96" s="8"/>
      <c r="CGD96" s="8"/>
      <c r="CGE96" s="8"/>
      <c r="CGF96" s="8"/>
      <c r="CGG96" s="8"/>
      <c r="CGH96" s="8"/>
      <c r="CGI96" s="8"/>
      <c r="CGJ96" s="8"/>
      <c r="CGK96" s="8"/>
      <c r="CGL96" s="8"/>
      <c r="CGM96" s="8"/>
      <c r="CGN96" s="8"/>
      <c r="CGO96" s="8"/>
      <c r="CGP96" s="8"/>
      <c r="CGQ96" s="8"/>
      <c r="CGR96" s="8"/>
      <c r="CGS96" s="8"/>
      <c r="CGT96" s="8"/>
      <c r="CGU96" s="8"/>
      <c r="CGV96" s="8"/>
      <c r="CGW96" s="8"/>
      <c r="CGX96" s="8"/>
      <c r="CGY96" s="8"/>
      <c r="CGZ96" s="8"/>
      <c r="CHA96" s="8"/>
      <c r="CHB96" s="8"/>
      <c r="CHC96" s="8"/>
      <c r="CHD96" s="8"/>
      <c r="CHE96" s="8"/>
      <c r="CHF96" s="8"/>
      <c r="CHG96" s="8"/>
      <c r="CHH96" s="8"/>
      <c r="CHI96" s="8"/>
      <c r="CHJ96" s="8"/>
      <c r="CHK96" s="8"/>
      <c r="CHL96" s="8"/>
      <c r="CHM96" s="8"/>
      <c r="CHN96" s="8"/>
      <c r="CHO96" s="8"/>
      <c r="CHP96" s="8"/>
      <c r="CHQ96" s="8"/>
      <c r="CHR96" s="8"/>
      <c r="CHS96" s="8"/>
      <c r="CHT96" s="8"/>
      <c r="CHU96" s="8"/>
      <c r="CHV96" s="8"/>
      <c r="CHW96" s="8"/>
      <c r="CHX96" s="8"/>
      <c r="CHY96" s="8"/>
      <c r="CHZ96" s="8"/>
      <c r="CIA96" s="8"/>
      <c r="CIB96" s="8"/>
      <c r="CIC96" s="8"/>
      <c r="CID96" s="8"/>
      <c r="CIE96" s="8"/>
      <c r="CIF96" s="8"/>
      <c r="CIG96" s="8"/>
      <c r="CIH96" s="8"/>
      <c r="CII96" s="8"/>
      <c r="CIJ96" s="8"/>
      <c r="CIK96" s="8"/>
      <c r="CIL96" s="8"/>
      <c r="CIM96" s="8"/>
      <c r="CIN96" s="8"/>
      <c r="CIO96" s="8"/>
      <c r="CIP96" s="8"/>
      <c r="CIQ96" s="8"/>
      <c r="CIR96" s="8"/>
      <c r="CIS96" s="8"/>
      <c r="CIT96" s="8"/>
      <c r="CIU96" s="8"/>
      <c r="CIV96" s="8"/>
      <c r="CIW96" s="8"/>
      <c r="CIX96" s="8"/>
      <c r="CIY96" s="8"/>
      <c r="CIZ96" s="8"/>
      <c r="CJA96" s="8"/>
      <c r="CJB96" s="8"/>
      <c r="CJC96" s="8"/>
      <c r="CJD96" s="8"/>
      <c r="CJE96" s="8"/>
      <c r="CJF96" s="8"/>
      <c r="CJG96" s="8"/>
      <c r="CJH96" s="8"/>
      <c r="CJI96" s="8"/>
      <c r="CJJ96" s="8"/>
      <c r="CJK96" s="8"/>
      <c r="CJL96" s="8"/>
      <c r="CJM96" s="8"/>
      <c r="CJN96" s="8"/>
      <c r="CJO96" s="8"/>
      <c r="CJP96" s="8"/>
      <c r="CJQ96" s="8"/>
      <c r="CJR96" s="8"/>
      <c r="CJS96" s="8"/>
      <c r="CJT96" s="8"/>
      <c r="CJU96" s="8"/>
      <c r="CJV96" s="8"/>
      <c r="CJW96" s="8"/>
      <c r="CJX96" s="8"/>
      <c r="CJY96" s="8"/>
      <c r="CJZ96" s="8"/>
      <c r="CKA96" s="8"/>
      <c r="CKB96" s="8"/>
      <c r="CKC96" s="8"/>
      <c r="CKD96" s="8"/>
      <c r="CKE96" s="8"/>
      <c r="CKF96" s="8"/>
      <c r="CKG96" s="8"/>
      <c r="CKH96" s="8"/>
      <c r="CKI96" s="8"/>
      <c r="CKJ96" s="8"/>
      <c r="CKK96" s="8"/>
      <c r="CKL96" s="8"/>
      <c r="CKM96" s="8"/>
      <c r="CKN96" s="8"/>
      <c r="CKO96" s="8"/>
      <c r="CKP96" s="8"/>
      <c r="CKQ96" s="8"/>
      <c r="CKR96" s="8"/>
      <c r="CKS96" s="8"/>
      <c r="CKT96" s="8"/>
      <c r="CKU96" s="8"/>
      <c r="CKV96" s="8"/>
      <c r="CKW96" s="8"/>
      <c r="CKX96" s="8"/>
      <c r="CKY96" s="8"/>
      <c r="CKZ96" s="8"/>
      <c r="CLA96" s="8"/>
      <c r="CLB96" s="8"/>
      <c r="CLC96" s="8"/>
      <c r="CLD96" s="8"/>
      <c r="CLE96" s="8"/>
      <c r="CLF96" s="8"/>
      <c r="CLG96" s="8"/>
      <c r="CLH96" s="8"/>
      <c r="CLI96" s="8"/>
      <c r="CLJ96" s="8"/>
      <c r="CLK96" s="8"/>
      <c r="CLL96" s="8"/>
      <c r="CLM96" s="8"/>
      <c r="CLN96" s="8"/>
      <c r="CLO96" s="8"/>
      <c r="CLP96" s="8"/>
      <c r="CLQ96" s="8"/>
      <c r="CLR96" s="8"/>
      <c r="CLS96" s="8"/>
      <c r="CLT96" s="8"/>
      <c r="CLU96" s="8"/>
      <c r="CLV96" s="8"/>
      <c r="CLW96" s="8"/>
      <c r="CLX96" s="8"/>
      <c r="CLY96" s="8"/>
      <c r="CLZ96" s="8"/>
      <c r="CMA96" s="8"/>
      <c r="CMB96" s="8"/>
      <c r="CMC96" s="8"/>
      <c r="CMD96" s="8"/>
      <c r="CME96" s="8"/>
      <c r="CMF96" s="8"/>
      <c r="CMG96" s="8"/>
      <c r="CMH96" s="8"/>
      <c r="CMI96" s="8"/>
      <c r="CMJ96" s="8"/>
      <c r="CMK96" s="8"/>
      <c r="CML96" s="8"/>
      <c r="CMM96" s="8"/>
      <c r="CMN96" s="8"/>
      <c r="CMO96" s="8"/>
      <c r="CMP96" s="8"/>
      <c r="CMQ96" s="8"/>
      <c r="CMR96" s="8"/>
      <c r="CMS96" s="8"/>
      <c r="CMT96" s="8"/>
      <c r="CMU96" s="8"/>
      <c r="CMV96" s="8"/>
      <c r="CMW96" s="8"/>
      <c r="CMX96" s="8"/>
      <c r="CMY96" s="8"/>
      <c r="CMZ96" s="8"/>
      <c r="CNA96" s="8"/>
      <c r="CNB96" s="8"/>
      <c r="CNC96" s="8"/>
      <c r="CND96" s="8"/>
      <c r="CNE96" s="8"/>
      <c r="CNF96" s="8"/>
      <c r="CNG96" s="8"/>
      <c r="CNH96" s="8"/>
      <c r="CNI96" s="8"/>
      <c r="CNJ96" s="8"/>
      <c r="CNK96" s="8"/>
      <c r="CNL96" s="8"/>
      <c r="CNM96" s="8"/>
      <c r="CNN96" s="8"/>
      <c r="CNO96" s="8"/>
      <c r="CNP96" s="8"/>
      <c r="CNQ96" s="8"/>
      <c r="CNR96" s="8"/>
      <c r="CNS96" s="8"/>
      <c r="CNT96" s="8"/>
      <c r="CNU96" s="8"/>
      <c r="CNV96" s="8"/>
      <c r="CNW96" s="8"/>
      <c r="CNX96" s="8"/>
      <c r="CNY96" s="8"/>
      <c r="CNZ96" s="8"/>
      <c r="COA96" s="8"/>
      <c r="COB96" s="8"/>
      <c r="COC96" s="8"/>
      <c r="COD96" s="8"/>
      <c r="COE96" s="8"/>
      <c r="COF96" s="8"/>
      <c r="COG96" s="8"/>
      <c r="COH96" s="8"/>
      <c r="COI96" s="8"/>
      <c r="COJ96" s="8"/>
      <c r="COK96" s="8"/>
      <c r="COL96" s="8"/>
      <c r="COM96" s="8"/>
      <c r="CON96" s="8"/>
      <c r="COO96" s="8"/>
      <c r="COP96" s="8"/>
      <c r="COQ96" s="8"/>
      <c r="COR96" s="8"/>
      <c r="COS96" s="8"/>
      <c r="COT96" s="8"/>
      <c r="COU96" s="8"/>
      <c r="COV96" s="8"/>
      <c r="COW96" s="8"/>
      <c r="COX96" s="8"/>
      <c r="COY96" s="8"/>
      <c r="COZ96" s="8"/>
      <c r="CPA96" s="8"/>
      <c r="CPB96" s="8"/>
      <c r="CPC96" s="8"/>
      <c r="CPD96" s="8"/>
      <c r="CPE96" s="8"/>
      <c r="CPF96" s="8"/>
      <c r="CPG96" s="8"/>
      <c r="CPH96" s="8"/>
      <c r="CPI96" s="8"/>
      <c r="CPJ96" s="8"/>
      <c r="CPK96" s="8"/>
      <c r="CPL96" s="8"/>
      <c r="CPM96" s="8"/>
      <c r="CPN96" s="8"/>
      <c r="CPO96" s="8"/>
      <c r="CPP96" s="8"/>
      <c r="CPQ96" s="8"/>
      <c r="CPR96" s="8"/>
      <c r="CPS96" s="8"/>
      <c r="CPT96" s="8"/>
      <c r="CPU96" s="8"/>
      <c r="CPV96" s="8"/>
      <c r="CPW96" s="8"/>
      <c r="CPX96" s="8"/>
      <c r="CPY96" s="8"/>
      <c r="CPZ96" s="8"/>
      <c r="CQA96" s="8"/>
      <c r="CQB96" s="8"/>
      <c r="CQC96" s="8"/>
      <c r="CQD96" s="8"/>
      <c r="CQE96" s="8"/>
      <c r="CQF96" s="8"/>
      <c r="CQG96" s="8"/>
      <c r="CQH96" s="8"/>
      <c r="CQI96" s="8"/>
      <c r="CQJ96" s="8"/>
      <c r="CQK96" s="8"/>
      <c r="CQL96" s="8"/>
      <c r="CQM96" s="8"/>
      <c r="CQN96" s="8"/>
      <c r="CQO96" s="8"/>
      <c r="CQP96" s="8"/>
      <c r="CQQ96" s="8"/>
      <c r="CQR96" s="8"/>
      <c r="CQS96" s="8"/>
      <c r="CQT96" s="8"/>
      <c r="CQU96" s="8"/>
      <c r="CQV96" s="8"/>
      <c r="CQW96" s="8"/>
      <c r="CQX96" s="8"/>
      <c r="CQY96" s="8"/>
      <c r="CQZ96" s="8"/>
      <c r="CRA96" s="8"/>
      <c r="CRB96" s="8"/>
      <c r="CRC96" s="8"/>
      <c r="CRD96" s="8"/>
      <c r="CRE96" s="8"/>
      <c r="CRF96" s="8"/>
      <c r="CRG96" s="8"/>
      <c r="CRH96" s="8"/>
      <c r="CRI96" s="8"/>
      <c r="CRJ96" s="8"/>
      <c r="CRK96" s="8"/>
      <c r="CRL96" s="8"/>
      <c r="CRM96" s="8"/>
      <c r="CRN96" s="8"/>
      <c r="CRO96" s="8"/>
      <c r="CRP96" s="8"/>
      <c r="CRQ96" s="8"/>
      <c r="CRR96" s="8"/>
      <c r="CRS96" s="8"/>
      <c r="CRT96" s="8"/>
      <c r="CRU96" s="8"/>
      <c r="CRV96" s="8"/>
      <c r="CRW96" s="8"/>
      <c r="CRX96" s="8"/>
      <c r="CRY96" s="8"/>
      <c r="CRZ96" s="8"/>
      <c r="CSA96" s="8"/>
      <c r="CSB96" s="8"/>
      <c r="CSC96" s="8"/>
      <c r="CSD96" s="8"/>
      <c r="CSE96" s="8"/>
      <c r="CSF96" s="8"/>
      <c r="CSG96" s="8"/>
      <c r="CSH96" s="8"/>
      <c r="CSI96" s="8"/>
      <c r="CSJ96" s="8"/>
      <c r="CSK96" s="8"/>
      <c r="CSL96" s="8"/>
      <c r="CSM96" s="8"/>
      <c r="CSN96" s="8"/>
      <c r="CSO96" s="8"/>
      <c r="CSP96" s="8"/>
      <c r="CSQ96" s="8"/>
      <c r="CSR96" s="8"/>
      <c r="CSS96" s="8"/>
      <c r="CST96" s="8"/>
      <c r="CSU96" s="8"/>
      <c r="CSV96" s="8"/>
      <c r="CSW96" s="8"/>
      <c r="CSX96" s="8"/>
      <c r="CSY96" s="8"/>
      <c r="CSZ96" s="8"/>
      <c r="CTA96" s="8"/>
      <c r="CTB96" s="8"/>
      <c r="CTC96" s="8"/>
      <c r="CTD96" s="8"/>
      <c r="CTE96" s="8"/>
      <c r="CTF96" s="8"/>
      <c r="CTG96" s="8"/>
      <c r="CTH96" s="8"/>
      <c r="CTI96" s="8"/>
      <c r="CTJ96" s="8"/>
      <c r="CTK96" s="8"/>
      <c r="CTL96" s="8"/>
      <c r="CTM96" s="8"/>
      <c r="CTN96" s="8"/>
      <c r="CTO96" s="8"/>
      <c r="CTP96" s="8"/>
      <c r="CTQ96" s="8"/>
      <c r="CTR96" s="8"/>
      <c r="CTS96" s="8"/>
      <c r="CTT96" s="8"/>
      <c r="CTU96" s="8"/>
      <c r="CTV96" s="8"/>
      <c r="CTW96" s="8"/>
      <c r="CTX96" s="8"/>
      <c r="CTY96" s="8"/>
      <c r="CTZ96" s="8"/>
      <c r="CUA96" s="8"/>
      <c r="CUB96" s="8"/>
      <c r="CUC96" s="8"/>
      <c r="CUD96" s="8"/>
      <c r="CUE96" s="8"/>
      <c r="CUF96" s="8"/>
      <c r="CUG96" s="8"/>
      <c r="CUH96" s="8"/>
      <c r="CUI96" s="8"/>
      <c r="CUJ96" s="8"/>
      <c r="CUK96" s="8"/>
      <c r="CUL96" s="8"/>
      <c r="CUM96" s="8"/>
      <c r="CUN96" s="8"/>
      <c r="CUO96" s="8"/>
      <c r="CUP96" s="8"/>
      <c r="CUQ96" s="8"/>
      <c r="CUR96" s="8"/>
      <c r="CUS96" s="8"/>
      <c r="CUT96" s="8"/>
      <c r="CUU96" s="8"/>
      <c r="CUV96" s="8"/>
      <c r="CUW96" s="8"/>
      <c r="CUX96" s="8"/>
      <c r="CUY96" s="8"/>
      <c r="CUZ96" s="8"/>
      <c r="CVA96" s="8"/>
      <c r="CVB96" s="8"/>
      <c r="CVC96" s="8"/>
      <c r="CVD96" s="8"/>
      <c r="CVE96" s="8"/>
      <c r="CVF96" s="8"/>
      <c r="CVG96" s="8"/>
      <c r="CVH96" s="8"/>
      <c r="CVI96" s="8"/>
      <c r="CVJ96" s="8"/>
      <c r="CVK96" s="8"/>
      <c r="CVL96" s="8"/>
      <c r="CVM96" s="8"/>
      <c r="CVN96" s="8"/>
      <c r="CVO96" s="8"/>
      <c r="CVP96" s="8"/>
      <c r="CVQ96" s="8"/>
      <c r="CVR96" s="8"/>
      <c r="CVS96" s="8"/>
      <c r="CVT96" s="8"/>
      <c r="CVU96" s="8"/>
      <c r="CVV96" s="8"/>
      <c r="CVW96" s="8"/>
      <c r="CVX96" s="8"/>
      <c r="CVY96" s="8"/>
      <c r="CVZ96" s="8"/>
      <c r="CWA96" s="8"/>
      <c r="CWB96" s="8"/>
      <c r="CWC96" s="8"/>
      <c r="CWD96" s="8"/>
      <c r="CWE96" s="8"/>
      <c r="CWF96" s="8"/>
      <c r="CWG96" s="8"/>
      <c r="CWH96" s="8"/>
      <c r="CWI96" s="8"/>
      <c r="CWJ96" s="8"/>
      <c r="CWK96" s="8"/>
      <c r="CWL96" s="8"/>
      <c r="CWM96" s="8"/>
      <c r="CWN96" s="8"/>
      <c r="CWO96" s="8"/>
      <c r="CWP96" s="8"/>
      <c r="CWQ96" s="8"/>
      <c r="CWR96" s="8"/>
      <c r="CWS96" s="8"/>
      <c r="CWT96" s="8"/>
      <c r="CWU96" s="8"/>
      <c r="CWV96" s="8"/>
      <c r="CWW96" s="8"/>
      <c r="CWX96" s="8"/>
      <c r="CWY96" s="8"/>
      <c r="CWZ96" s="8"/>
      <c r="CXA96" s="8"/>
      <c r="CXB96" s="8"/>
      <c r="CXC96" s="8"/>
      <c r="CXD96" s="8"/>
      <c r="CXE96" s="8"/>
      <c r="CXF96" s="8"/>
      <c r="CXG96" s="8"/>
      <c r="CXH96" s="8"/>
      <c r="CXI96" s="8"/>
      <c r="CXJ96" s="8"/>
      <c r="CXK96" s="8"/>
      <c r="CXL96" s="8"/>
      <c r="CXM96" s="8"/>
      <c r="CXN96" s="8"/>
      <c r="CXO96" s="8"/>
      <c r="CXP96" s="8"/>
      <c r="CXQ96" s="8"/>
      <c r="CXR96" s="8"/>
      <c r="CXS96" s="8"/>
      <c r="CXT96" s="8"/>
      <c r="CXU96" s="8"/>
      <c r="CXV96" s="8"/>
      <c r="CXW96" s="8"/>
      <c r="CXX96" s="8"/>
      <c r="CXY96" s="8"/>
      <c r="CXZ96" s="8"/>
      <c r="CYA96" s="8"/>
      <c r="CYB96" s="8"/>
      <c r="CYC96" s="8"/>
      <c r="CYD96" s="8"/>
      <c r="CYE96" s="8"/>
      <c r="CYF96" s="8"/>
      <c r="CYG96" s="8"/>
      <c r="CYH96" s="8"/>
      <c r="CYI96" s="8"/>
      <c r="CYJ96" s="8"/>
      <c r="CYK96" s="8"/>
      <c r="CYL96" s="8"/>
      <c r="CYM96" s="8"/>
      <c r="CYN96" s="8"/>
      <c r="CYO96" s="8"/>
      <c r="CYP96" s="8"/>
      <c r="CYQ96" s="8"/>
      <c r="CYR96" s="8"/>
      <c r="CYS96" s="8"/>
      <c r="CYT96" s="8"/>
      <c r="CYU96" s="8"/>
      <c r="CYV96" s="8"/>
      <c r="CYW96" s="8"/>
      <c r="CYX96" s="8"/>
      <c r="CYY96" s="8"/>
      <c r="CYZ96" s="8"/>
      <c r="CZA96" s="8"/>
      <c r="CZB96" s="8"/>
      <c r="CZC96" s="8"/>
      <c r="CZD96" s="8"/>
      <c r="CZE96" s="8"/>
      <c r="CZF96" s="8"/>
      <c r="CZG96" s="8"/>
      <c r="CZH96" s="8"/>
      <c r="CZI96" s="8"/>
      <c r="CZJ96" s="8"/>
      <c r="CZK96" s="8"/>
      <c r="CZL96" s="8"/>
      <c r="CZM96" s="8"/>
      <c r="CZN96" s="8"/>
      <c r="CZO96" s="8"/>
      <c r="CZP96" s="8"/>
      <c r="CZQ96" s="8"/>
      <c r="CZR96" s="8"/>
      <c r="CZS96" s="8"/>
      <c r="CZT96" s="8"/>
      <c r="CZU96" s="8"/>
      <c r="CZV96" s="8"/>
      <c r="CZW96" s="8"/>
      <c r="CZX96" s="8"/>
      <c r="CZY96" s="8"/>
      <c r="CZZ96" s="8"/>
      <c r="DAA96" s="8"/>
      <c r="DAB96" s="8"/>
      <c r="DAC96" s="8"/>
      <c r="DAD96" s="8"/>
      <c r="DAE96" s="8"/>
      <c r="DAF96" s="8"/>
      <c r="DAG96" s="8"/>
      <c r="DAH96" s="8"/>
      <c r="DAI96" s="8"/>
      <c r="DAJ96" s="8"/>
      <c r="DAK96" s="8"/>
      <c r="DAL96" s="8"/>
      <c r="DAM96" s="8"/>
      <c r="DAN96" s="8"/>
      <c r="DAO96" s="8"/>
      <c r="DAP96" s="8"/>
      <c r="DAQ96" s="8"/>
      <c r="DAR96" s="8"/>
      <c r="DAS96" s="8"/>
      <c r="DAT96" s="8"/>
      <c r="DAU96" s="8"/>
      <c r="DAV96" s="8"/>
      <c r="DAW96" s="8"/>
      <c r="DAX96" s="8"/>
      <c r="DAY96" s="8"/>
      <c r="DAZ96" s="8"/>
      <c r="DBA96" s="8"/>
      <c r="DBB96" s="8"/>
      <c r="DBC96" s="8"/>
      <c r="DBD96" s="8"/>
      <c r="DBE96" s="8"/>
      <c r="DBF96" s="8"/>
      <c r="DBG96" s="8"/>
      <c r="DBH96" s="8"/>
      <c r="DBI96" s="8"/>
      <c r="DBJ96" s="8"/>
      <c r="DBK96" s="8"/>
      <c r="DBL96" s="8"/>
      <c r="DBM96" s="8"/>
      <c r="DBN96" s="8"/>
      <c r="DBO96" s="8"/>
      <c r="DBP96" s="8"/>
      <c r="DBQ96" s="8"/>
      <c r="DBR96" s="8"/>
      <c r="DBS96" s="8"/>
      <c r="DBT96" s="8"/>
      <c r="DBU96" s="8"/>
      <c r="DBV96" s="8"/>
      <c r="DBW96" s="8"/>
      <c r="DBX96" s="8"/>
      <c r="DBY96" s="8"/>
      <c r="DBZ96" s="8"/>
      <c r="DCA96" s="8"/>
      <c r="DCB96" s="8"/>
      <c r="DCC96" s="8"/>
      <c r="DCD96" s="8"/>
      <c r="DCE96" s="8"/>
      <c r="DCF96" s="8"/>
      <c r="DCG96" s="8"/>
      <c r="DCH96" s="8"/>
      <c r="DCI96" s="8"/>
      <c r="DCJ96" s="8"/>
      <c r="DCK96" s="8"/>
      <c r="DCL96" s="8"/>
      <c r="DCM96" s="8"/>
      <c r="DCN96" s="8"/>
      <c r="DCO96" s="8"/>
      <c r="DCP96" s="8"/>
      <c r="DCQ96" s="8"/>
      <c r="DCR96" s="8"/>
      <c r="DCS96" s="8"/>
      <c r="DCT96" s="8"/>
      <c r="DCU96" s="8"/>
      <c r="DCV96" s="8"/>
      <c r="DCW96" s="8"/>
      <c r="DCX96" s="8"/>
      <c r="DCY96" s="8"/>
      <c r="DCZ96" s="8"/>
      <c r="DDA96" s="8"/>
      <c r="DDB96" s="8"/>
      <c r="DDC96" s="8"/>
      <c r="DDD96" s="8"/>
      <c r="DDE96" s="8"/>
      <c r="DDF96" s="8"/>
      <c r="DDG96" s="8"/>
      <c r="DDH96" s="8"/>
      <c r="DDI96" s="8"/>
      <c r="DDJ96" s="8"/>
      <c r="DDK96" s="8"/>
      <c r="DDL96" s="8"/>
      <c r="DDM96" s="8"/>
      <c r="DDN96" s="8"/>
      <c r="DDO96" s="8"/>
      <c r="DDP96" s="8"/>
      <c r="DDQ96" s="8"/>
      <c r="DDR96" s="8"/>
      <c r="DDS96" s="8"/>
      <c r="DDT96" s="8"/>
      <c r="DDU96" s="8"/>
      <c r="DDV96" s="8"/>
      <c r="DDW96" s="8"/>
      <c r="DDX96" s="8"/>
      <c r="DDY96" s="8"/>
      <c r="DDZ96" s="8"/>
      <c r="DEA96" s="8"/>
      <c r="DEB96" s="8"/>
      <c r="DEC96" s="8"/>
      <c r="DED96" s="8"/>
      <c r="DEE96" s="8"/>
      <c r="DEF96" s="8"/>
      <c r="DEG96" s="8"/>
      <c r="DEH96" s="8"/>
      <c r="DEI96" s="8"/>
      <c r="DEJ96" s="8"/>
      <c r="DEK96" s="8"/>
      <c r="DEL96" s="8"/>
      <c r="DEM96" s="8"/>
      <c r="DEN96" s="8"/>
      <c r="DEO96" s="8"/>
      <c r="DEP96" s="8"/>
      <c r="DEQ96" s="8"/>
      <c r="DER96" s="8"/>
      <c r="DES96" s="8"/>
      <c r="DET96" s="8"/>
      <c r="DEU96" s="8"/>
      <c r="DEV96" s="8"/>
      <c r="DEW96" s="8"/>
      <c r="DEX96" s="8"/>
      <c r="DEY96" s="8"/>
      <c r="DEZ96" s="8"/>
      <c r="DFA96" s="8"/>
      <c r="DFB96" s="8"/>
      <c r="DFC96" s="8"/>
      <c r="DFD96" s="8"/>
      <c r="DFE96" s="8"/>
      <c r="DFF96" s="8"/>
      <c r="DFG96" s="8"/>
      <c r="DFH96" s="8"/>
      <c r="DFI96" s="8"/>
      <c r="DFJ96" s="8"/>
      <c r="DFK96" s="8"/>
      <c r="DFL96" s="8"/>
      <c r="DFM96" s="8"/>
      <c r="DFN96" s="8"/>
      <c r="DFO96" s="8"/>
      <c r="DFP96" s="8"/>
      <c r="DFQ96" s="8"/>
      <c r="DFR96" s="8"/>
      <c r="DFS96" s="8"/>
      <c r="DFT96" s="8"/>
      <c r="DFU96" s="8"/>
      <c r="DFV96" s="8"/>
      <c r="DFW96" s="8"/>
      <c r="DFX96" s="8"/>
      <c r="DFY96" s="8"/>
      <c r="DFZ96" s="8"/>
      <c r="DGA96" s="8"/>
      <c r="DGB96" s="8"/>
      <c r="DGC96" s="8"/>
      <c r="DGD96" s="8"/>
      <c r="DGE96" s="8"/>
      <c r="DGF96" s="8"/>
      <c r="DGG96" s="8"/>
      <c r="DGH96" s="8"/>
      <c r="DGI96" s="8"/>
    </row>
    <row r="97" spans="1:2895" ht="15" customHeight="1" x14ac:dyDescent="0.4">
      <c r="A97" s="8" t="s">
        <v>116</v>
      </c>
      <c r="B97" s="12" t="s">
        <v>96</v>
      </c>
      <c r="C97" s="12" t="s">
        <v>115</v>
      </c>
      <c r="D97" s="6">
        <v>76</v>
      </c>
      <c r="E97" s="6" t="s">
        <v>10</v>
      </c>
      <c r="F97" s="6" t="s">
        <v>11</v>
      </c>
      <c r="G97" s="6" t="s">
        <v>104</v>
      </c>
      <c r="H97" s="10">
        <v>42075</v>
      </c>
      <c r="I97" s="9">
        <v>5000000</v>
      </c>
      <c r="J97" s="13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  <c r="MF97" s="8"/>
      <c r="MG97" s="8"/>
      <c r="MH97" s="8"/>
      <c r="MI97" s="8"/>
      <c r="MJ97" s="8"/>
      <c r="MK97" s="8"/>
      <c r="ML97" s="8"/>
      <c r="MM97" s="8"/>
      <c r="MN97" s="8"/>
      <c r="MO97" s="8"/>
      <c r="MP97" s="8"/>
      <c r="MQ97" s="8"/>
      <c r="MR97" s="8"/>
      <c r="MS97" s="8"/>
      <c r="MT97" s="8"/>
      <c r="MU97" s="8"/>
      <c r="MV97" s="8"/>
      <c r="MW97" s="8"/>
      <c r="MX97" s="8"/>
      <c r="MY97" s="8"/>
      <c r="MZ97" s="8"/>
      <c r="NA97" s="8"/>
      <c r="NB97" s="8"/>
      <c r="NC97" s="8"/>
      <c r="ND97" s="8"/>
      <c r="NE97" s="8"/>
      <c r="NF97" s="8"/>
      <c r="NG97" s="8"/>
      <c r="NH97" s="8"/>
      <c r="NI97" s="8"/>
      <c r="NJ97" s="8"/>
      <c r="NK97" s="8"/>
      <c r="NL97" s="8"/>
      <c r="NM97" s="8"/>
      <c r="NN97" s="8"/>
      <c r="NO97" s="8"/>
      <c r="NP97" s="8"/>
      <c r="NQ97" s="8"/>
      <c r="NR97" s="8"/>
      <c r="NS97" s="8"/>
      <c r="NT97" s="8"/>
      <c r="NU97" s="8"/>
      <c r="NV97" s="8"/>
      <c r="NW97" s="8"/>
      <c r="NX97" s="8"/>
      <c r="NY97" s="8"/>
      <c r="NZ97" s="8"/>
      <c r="OA97" s="8"/>
      <c r="OB97" s="8"/>
      <c r="OC97" s="8"/>
      <c r="OD97" s="8"/>
      <c r="OE97" s="8"/>
      <c r="OF97" s="8"/>
      <c r="OG97" s="8"/>
      <c r="OH97" s="8"/>
      <c r="OI97" s="8"/>
      <c r="OJ97" s="8"/>
      <c r="OK97" s="8"/>
      <c r="OL97" s="8"/>
      <c r="OM97" s="8"/>
      <c r="ON97" s="8"/>
      <c r="OO97" s="8"/>
      <c r="OP97" s="8"/>
      <c r="OQ97" s="8"/>
      <c r="OR97" s="8"/>
      <c r="OS97" s="8"/>
      <c r="OT97" s="8"/>
      <c r="OU97" s="8"/>
      <c r="OV97" s="8"/>
      <c r="OW97" s="8"/>
      <c r="OX97" s="8"/>
      <c r="OY97" s="8"/>
      <c r="OZ97" s="8"/>
      <c r="PA97" s="8"/>
      <c r="PB97" s="8"/>
      <c r="PC97" s="8"/>
      <c r="PD97" s="8"/>
      <c r="PE97" s="8"/>
      <c r="PF97" s="8"/>
      <c r="PG97" s="8"/>
      <c r="PH97" s="8"/>
      <c r="PI97" s="8"/>
      <c r="PJ97" s="8"/>
      <c r="PK97" s="8"/>
      <c r="PL97" s="8"/>
      <c r="PM97" s="8"/>
      <c r="PN97" s="8"/>
      <c r="PO97" s="8"/>
      <c r="PP97" s="8"/>
      <c r="PQ97" s="8"/>
      <c r="PR97" s="8"/>
      <c r="PS97" s="8"/>
      <c r="PT97" s="8"/>
      <c r="PU97" s="8"/>
      <c r="PV97" s="8"/>
      <c r="PW97" s="8"/>
      <c r="PX97" s="8"/>
      <c r="PY97" s="8"/>
      <c r="PZ97" s="8"/>
      <c r="QA97" s="8"/>
      <c r="QB97" s="8"/>
      <c r="QC97" s="8"/>
      <c r="QD97" s="8"/>
      <c r="QE97" s="8"/>
      <c r="QF97" s="8"/>
      <c r="QG97" s="8"/>
      <c r="QH97" s="8"/>
      <c r="QI97" s="8"/>
      <c r="QJ97" s="8"/>
      <c r="QK97" s="8"/>
      <c r="QL97" s="8"/>
      <c r="QM97" s="8"/>
      <c r="QN97" s="8"/>
      <c r="QO97" s="8"/>
      <c r="QP97" s="8"/>
      <c r="QQ97" s="8"/>
      <c r="QR97" s="8"/>
      <c r="QS97" s="8"/>
      <c r="QT97" s="8"/>
      <c r="QU97" s="8"/>
      <c r="QV97" s="8"/>
      <c r="QW97" s="8"/>
      <c r="QX97" s="8"/>
      <c r="QY97" s="8"/>
      <c r="QZ97" s="8"/>
      <c r="RA97" s="8"/>
      <c r="RB97" s="8"/>
      <c r="RC97" s="8"/>
      <c r="RD97" s="8"/>
      <c r="RE97" s="8"/>
      <c r="RF97" s="8"/>
      <c r="RG97" s="8"/>
      <c r="RH97" s="8"/>
      <c r="RI97" s="8"/>
      <c r="RJ97" s="8"/>
      <c r="RK97" s="8"/>
      <c r="RL97" s="8"/>
      <c r="RM97" s="8"/>
      <c r="RN97" s="8"/>
      <c r="RO97" s="8"/>
      <c r="RP97" s="8"/>
      <c r="RQ97" s="8"/>
      <c r="RR97" s="8"/>
      <c r="RS97" s="8"/>
      <c r="RT97" s="8"/>
      <c r="RU97" s="8"/>
      <c r="RV97" s="8"/>
      <c r="RW97" s="8"/>
      <c r="RX97" s="8"/>
      <c r="RY97" s="8"/>
      <c r="RZ97" s="8"/>
      <c r="SA97" s="8"/>
      <c r="SB97" s="8"/>
      <c r="SC97" s="8"/>
      <c r="SD97" s="8"/>
      <c r="SE97" s="8"/>
      <c r="SF97" s="8"/>
      <c r="SG97" s="8"/>
      <c r="SH97" s="8"/>
      <c r="SI97" s="8"/>
      <c r="SJ97" s="8"/>
      <c r="SK97" s="8"/>
      <c r="SL97" s="8"/>
      <c r="SM97" s="8"/>
      <c r="SN97" s="8"/>
      <c r="SO97" s="8"/>
      <c r="SP97" s="8"/>
      <c r="SQ97" s="8"/>
      <c r="SR97" s="8"/>
      <c r="SS97" s="8"/>
      <c r="ST97" s="8"/>
      <c r="SU97" s="8"/>
      <c r="SV97" s="8"/>
      <c r="SW97" s="8"/>
      <c r="SX97" s="8"/>
      <c r="SY97" s="8"/>
      <c r="SZ97" s="8"/>
      <c r="TA97" s="8"/>
      <c r="TB97" s="8"/>
      <c r="TC97" s="8"/>
      <c r="TD97" s="8"/>
      <c r="TE97" s="8"/>
      <c r="TF97" s="8"/>
      <c r="TG97" s="8"/>
      <c r="TH97" s="8"/>
      <c r="TI97" s="8"/>
      <c r="TJ97" s="8"/>
      <c r="TK97" s="8"/>
      <c r="TL97" s="8"/>
      <c r="TM97" s="8"/>
      <c r="TN97" s="8"/>
      <c r="TO97" s="8"/>
      <c r="TP97" s="8"/>
      <c r="TQ97" s="8"/>
      <c r="TR97" s="8"/>
      <c r="TS97" s="8"/>
      <c r="TT97" s="8"/>
      <c r="TU97" s="8"/>
      <c r="TV97" s="8"/>
      <c r="TW97" s="8"/>
      <c r="TX97" s="8"/>
      <c r="TY97" s="8"/>
      <c r="TZ97" s="8"/>
      <c r="UA97" s="8"/>
      <c r="UB97" s="8"/>
      <c r="UC97" s="8"/>
      <c r="UD97" s="8"/>
      <c r="UE97" s="8"/>
      <c r="UF97" s="8"/>
      <c r="UG97" s="8"/>
      <c r="UH97" s="8"/>
      <c r="UI97" s="8"/>
      <c r="UJ97" s="8"/>
      <c r="UK97" s="8"/>
      <c r="UL97" s="8"/>
      <c r="UM97" s="8"/>
      <c r="UN97" s="8"/>
      <c r="UO97" s="8"/>
      <c r="UP97" s="8"/>
      <c r="UQ97" s="8"/>
      <c r="UR97" s="8"/>
      <c r="US97" s="8"/>
      <c r="UT97" s="8"/>
      <c r="UU97" s="8"/>
      <c r="UV97" s="8"/>
      <c r="UW97" s="8"/>
      <c r="UX97" s="8"/>
      <c r="UY97" s="8"/>
      <c r="UZ97" s="8"/>
      <c r="VA97" s="8"/>
      <c r="VB97" s="8"/>
      <c r="VC97" s="8"/>
      <c r="VD97" s="8"/>
      <c r="VE97" s="8"/>
      <c r="VF97" s="8"/>
      <c r="VG97" s="8"/>
      <c r="VH97" s="8"/>
      <c r="VI97" s="8"/>
      <c r="VJ97" s="8"/>
      <c r="VK97" s="8"/>
      <c r="VL97" s="8"/>
      <c r="VM97" s="8"/>
      <c r="VN97" s="8"/>
      <c r="VO97" s="8"/>
      <c r="VP97" s="8"/>
      <c r="VQ97" s="8"/>
      <c r="VR97" s="8"/>
      <c r="VS97" s="8"/>
      <c r="VT97" s="8"/>
      <c r="VU97" s="8"/>
      <c r="VV97" s="8"/>
      <c r="VW97" s="8"/>
      <c r="VX97" s="8"/>
      <c r="VY97" s="8"/>
      <c r="VZ97" s="8"/>
      <c r="WA97" s="8"/>
      <c r="WB97" s="8"/>
      <c r="WC97" s="8"/>
      <c r="WD97" s="8"/>
      <c r="WE97" s="8"/>
      <c r="WF97" s="8"/>
      <c r="WG97" s="8"/>
      <c r="WH97" s="8"/>
      <c r="WI97" s="8"/>
      <c r="WJ97" s="8"/>
      <c r="WK97" s="8"/>
      <c r="WL97" s="8"/>
      <c r="WM97" s="8"/>
      <c r="WN97" s="8"/>
      <c r="WO97" s="8"/>
      <c r="WP97" s="8"/>
      <c r="WQ97" s="8"/>
      <c r="WR97" s="8"/>
      <c r="WS97" s="8"/>
      <c r="WT97" s="8"/>
      <c r="WU97" s="8"/>
      <c r="WV97" s="8"/>
      <c r="WW97" s="8"/>
      <c r="WX97" s="8"/>
      <c r="WY97" s="8"/>
      <c r="WZ97" s="8"/>
      <c r="XA97" s="8"/>
      <c r="XB97" s="8"/>
      <c r="XC97" s="8"/>
      <c r="XD97" s="8"/>
      <c r="XE97" s="8"/>
      <c r="XF97" s="8"/>
      <c r="XG97" s="8"/>
      <c r="XH97" s="8"/>
      <c r="XI97" s="8"/>
      <c r="XJ97" s="8"/>
      <c r="XK97" s="8"/>
      <c r="XL97" s="8"/>
      <c r="XM97" s="8"/>
      <c r="XN97" s="8"/>
      <c r="XO97" s="8"/>
      <c r="XP97" s="8"/>
      <c r="XQ97" s="8"/>
      <c r="XR97" s="8"/>
      <c r="XS97" s="8"/>
      <c r="XT97" s="8"/>
      <c r="XU97" s="8"/>
      <c r="XV97" s="8"/>
      <c r="XW97" s="8"/>
      <c r="XX97" s="8"/>
      <c r="XY97" s="8"/>
      <c r="XZ97" s="8"/>
      <c r="YA97" s="8"/>
      <c r="YB97" s="8"/>
      <c r="YC97" s="8"/>
      <c r="YD97" s="8"/>
      <c r="YE97" s="8"/>
      <c r="YF97" s="8"/>
      <c r="YG97" s="8"/>
      <c r="YH97" s="8"/>
      <c r="YI97" s="8"/>
      <c r="YJ97" s="8"/>
      <c r="YK97" s="8"/>
      <c r="YL97" s="8"/>
      <c r="YM97" s="8"/>
      <c r="YN97" s="8"/>
      <c r="YO97" s="8"/>
      <c r="YP97" s="8"/>
      <c r="YQ97" s="8"/>
      <c r="YR97" s="8"/>
      <c r="YS97" s="8"/>
      <c r="YT97" s="8"/>
      <c r="YU97" s="8"/>
      <c r="YV97" s="8"/>
      <c r="YW97" s="8"/>
      <c r="YX97" s="8"/>
      <c r="YY97" s="8"/>
      <c r="YZ97" s="8"/>
      <c r="ZA97" s="8"/>
      <c r="ZB97" s="8"/>
      <c r="ZC97" s="8"/>
      <c r="ZD97" s="8"/>
      <c r="ZE97" s="8"/>
      <c r="ZF97" s="8"/>
      <c r="ZG97" s="8"/>
      <c r="ZH97" s="8"/>
      <c r="ZI97" s="8"/>
      <c r="ZJ97" s="8"/>
      <c r="ZK97" s="8"/>
      <c r="ZL97" s="8"/>
      <c r="ZM97" s="8"/>
      <c r="ZN97" s="8"/>
      <c r="ZO97" s="8"/>
      <c r="ZP97" s="8"/>
      <c r="ZQ97" s="8"/>
      <c r="ZR97" s="8"/>
      <c r="ZS97" s="8"/>
      <c r="ZT97" s="8"/>
      <c r="ZU97" s="8"/>
      <c r="ZV97" s="8"/>
      <c r="ZW97" s="8"/>
      <c r="ZX97" s="8"/>
      <c r="ZY97" s="8"/>
      <c r="ZZ97" s="8"/>
      <c r="AAA97" s="8"/>
      <c r="AAB97" s="8"/>
      <c r="AAC97" s="8"/>
      <c r="AAD97" s="8"/>
      <c r="AAE97" s="8"/>
      <c r="AAF97" s="8"/>
      <c r="AAG97" s="8"/>
      <c r="AAH97" s="8"/>
      <c r="AAI97" s="8"/>
      <c r="AAJ97" s="8"/>
      <c r="AAK97" s="8"/>
      <c r="AAL97" s="8"/>
      <c r="AAM97" s="8"/>
      <c r="AAN97" s="8"/>
      <c r="AAO97" s="8"/>
      <c r="AAP97" s="8"/>
      <c r="AAQ97" s="8"/>
      <c r="AAR97" s="8"/>
      <c r="AAS97" s="8"/>
      <c r="AAT97" s="8"/>
      <c r="AAU97" s="8"/>
      <c r="AAV97" s="8"/>
      <c r="AAW97" s="8"/>
      <c r="AAX97" s="8"/>
      <c r="AAY97" s="8"/>
      <c r="AAZ97" s="8"/>
      <c r="ABA97" s="8"/>
      <c r="ABB97" s="8"/>
      <c r="ABC97" s="8"/>
      <c r="ABD97" s="8"/>
      <c r="ABE97" s="8"/>
      <c r="ABF97" s="8"/>
      <c r="ABG97" s="8"/>
      <c r="ABH97" s="8"/>
      <c r="ABI97" s="8"/>
      <c r="ABJ97" s="8"/>
      <c r="ABK97" s="8"/>
      <c r="ABL97" s="8"/>
      <c r="ABM97" s="8"/>
      <c r="ABN97" s="8"/>
      <c r="ABO97" s="8"/>
      <c r="ABP97" s="8"/>
      <c r="ABQ97" s="8"/>
      <c r="ABR97" s="8"/>
      <c r="ABS97" s="8"/>
      <c r="ABT97" s="8"/>
      <c r="ABU97" s="8"/>
      <c r="ABV97" s="8"/>
      <c r="ABW97" s="8"/>
      <c r="ABX97" s="8"/>
      <c r="ABY97" s="8"/>
      <c r="ABZ97" s="8"/>
      <c r="ACA97" s="8"/>
      <c r="ACB97" s="8"/>
      <c r="ACC97" s="8"/>
      <c r="ACD97" s="8"/>
      <c r="ACE97" s="8"/>
      <c r="ACF97" s="8"/>
      <c r="ACG97" s="8"/>
      <c r="ACH97" s="8"/>
      <c r="ACI97" s="8"/>
      <c r="ACJ97" s="8"/>
      <c r="ACK97" s="8"/>
      <c r="ACL97" s="8"/>
      <c r="ACM97" s="8"/>
      <c r="ACN97" s="8"/>
      <c r="ACO97" s="8"/>
      <c r="ACP97" s="8"/>
      <c r="ACQ97" s="8"/>
      <c r="ACR97" s="8"/>
      <c r="ACS97" s="8"/>
      <c r="ACT97" s="8"/>
      <c r="ACU97" s="8"/>
      <c r="ACV97" s="8"/>
      <c r="ACW97" s="8"/>
      <c r="ACX97" s="8"/>
      <c r="ACY97" s="8"/>
      <c r="ACZ97" s="8"/>
      <c r="ADA97" s="8"/>
      <c r="ADB97" s="8"/>
      <c r="ADC97" s="8"/>
      <c r="ADD97" s="8"/>
      <c r="ADE97" s="8"/>
      <c r="ADF97" s="8"/>
      <c r="ADG97" s="8"/>
      <c r="ADH97" s="8"/>
      <c r="ADI97" s="8"/>
      <c r="ADJ97" s="8"/>
      <c r="ADK97" s="8"/>
      <c r="ADL97" s="8"/>
      <c r="ADM97" s="8"/>
      <c r="ADN97" s="8"/>
      <c r="ADO97" s="8"/>
      <c r="ADP97" s="8"/>
      <c r="ADQ97" s="8"/>
      <c r="ADR97" s="8"/>
      <c r="ADS97" s="8"/>
      <c r="ADT97" s="8"/>
      <c r="ADU97" s="8"/>
      <c r="ADV97" s="8"/>
      <c r="ADW97" s="8"/>
      <c r="ADX97" s="8"/>
      <c r="ADY97" s="8"/>
      <c r="ADZ97" s="8"/>
      <c r="AEA97" s="8"/>
      <c r="AEB97" s="8"/>
      <c r="AEC97" s="8"/>
      <c r="AED97" s="8"/>
      <c r="AEE97" s="8"/>
      <c r="AEF97" s="8"/>
      <c r="AEG97" s="8"/>
      <c r="AEH97" s="8"/>
      <c r="AEI97" s="8"/>
      <c r="AEJ97" s="8"/>
      <c r="AEK97" s="8"/>
      <c r="AEL97" s="8"/>
      <c r="AEM97" s="8"/>
      <c r="AEN97" s="8"/>
      <c r="AEO97" s="8"/>
      <c r="AEP97" s="8"/>
      <c r="AEQ97" s="8"/>
      <c r="AER97" s="8"/>
      <c r="AES97" s="8"/>
      <c r="AET97" s="8"/>
      <c r="AEU97" s="8"/>
      <c r="AEV97" s="8"/>
      <c r="AEW97" s="8"/>
      <c r="AEX97" s="8"/>
      <c r="AEY97" s="8"/>
      <c r="AEZ97" s="8"/>
      <c r="AFA97" s="8"/>
      <c r="AFB97" s="8"/>
      <c r="AFC97" s="8"/>
      <c r="AFD97" s="8"/>
      <c r="AFE97" s="8"/>
      <c r="AFF97" s="8"/>
      <c r="AFG97" s="8"/>
      <c r="AFH97" s="8"/>
      <c r="AFI97" s="8"/>
      <c r="AFJ97" s="8"/>
      <c r="AFK97" s="8"/>
      <c r="AFL97" s="8"/>
      <c r="AFM97" s="8"/>
      <c r="AFN97" s="8"/>
      <c r="AFO97" s="8"/>
      <c r="AFP97" s="8"/>
      <c r="AFQ97" s="8"/>
      <c r="AFR97" s="8"/>
      <c r="AFS97" s="8"/>
      <c r="AFT97" s="8"/>
      <c r="AFU97" s="8"/>
      <c r="AFV97" s="8"/>
      <c r="AFW97" s="8"/>
      <c r="AFX97" s="8"/>
      <c r="AFY97" s="8"/>
      <c r="AFZ97" s="8"/>
      <c r="AGA97" s="8"/>
      <c r="AGB97" s="8"/>
      <c r="AGC97" s="8"/>
      <c r="AGD97" s="8"/>
      <c r="AGE97" s="8"/>
      <c r="AGF97" s="8"/>
      <c r="AGG97" s="8"/>
      <c r="AGH97" s="8"/>
      <c r="AGI97" s="8"/>
      <c r="AGJ97" s="8"/>
      <c r="AGK97" s="8"/>
      <c r="AGL97" s="8"/>
      <c r="AGM97" s="8"/>
      <c r="AGN97" s="8"/>
      <c r="AGO97" s="8"/>
      <c r="AGP97" s="8"/>
      <c r="AGQ97" s="8"/>
      <c r="AGR97" s="8"/>
      <c r="AGS97" s="8"/>
      <c r="AGT97" s="8"/>
      <c r="AGU97" s="8"/>
      <c r="AGV97" s="8"/>
      <c r="AGW97" s="8"/>
      <c r="AGX97" s="8"/>
      <c r="AGY97" s="8"/>
      <c r="AGZ97" s="8"/>
      <c r="AHA97" s="8"/>
      <c r="AHB97" s="8"/>
      <c r="AHC97" s="8"/>
      <c r="AHD97" s="8"/>
      <c r="AHE97" s="8"/>
      <c r="AHF97" s="8"/>
      <c r="AHG97" s="8"/>
      <c r="AHH97" s="8"/>
      <c r="AHI97" s="8"/>
      <c r="AHJ97" s="8"/>
      <c r="AHK97" s="8"/>
      <c r="AHL97" s="8"/>
      <c r="AHM97" s="8"/>
      <c r="AHN97" s="8"/>
      <c r="AHO97" s="8"/>
      <c r="AHP97" s="8"/>
      <c r="AHQ97" s="8"/>
      <c r="AHR97" s="8"/>
      <c r="AHS97" s="8"/>
      <c r="AHT97" s="8"/>
      <c r="AHU97" s="8"/>
      <c r="AHV97" s="8"/>
      <c r="AHW97" s="8"/>
      <c r="AHX97" s="8"/>
      <c r="AHY97" s="8"/>
      <c r="AHZ97" s="8"/>
      <c r="AIA97" s="8"/>
      <c r="AIB97" s="8"/>
      <c r="AIC97" s="8"/>
      <c r="AID97" s="8"/>
      <c r="AIE97" s="8"/>
      <c r="AIF97" s="8"/>
      <c r="AIG97" s="8"/>
      <c r="AIH97" s="8"/>
      <c r="AII97" s="8"/>
      <c r="AIJ97" s="8"/>
      <c r="AIK97" s="8"/>
      <c r="AIL97" s="8"/>
      <c r="AIM97" s="8"/>
      <c r="AIN97" s="8"/>
      <c r="AIO97" s="8"/>
      <c r="AIP97" s="8"/>
      <c r="AIQ97" s="8"/>
      <c r="AIR97" s="8"/>
      <c r="AIS97" s="8"/>
      <c r="AIT97" s="8"/>
      <c r="AIU97" s="8"/>
      <c r="AIV97" s="8"/>
      <c r="AIW97" s="8"/>
      <c r="AIX97" s="8"/>
      <c r="AIY97" s="8"/>
      <c r="AIZ97" s="8"/>
      <c r="AJA97" s="8"/>
      <c r="AJB97" s="8"/>
      <c r="AJC97" s="8"/>
      <c r="AJD97" s="8"/>
      <c r="AJE97" s="8"/>
      <c r="AJF97" s="8"/>
      <c r="AJG97" s="8"/>
      <c r="AJH97" s="8"/>
      <c r="AJI97" s="8"/>
      <c r="AJJ97" s="8"/>
      <c r="AJK97" s="8"/>
      <c r="AJL97" s="8"/>
      <c r="AJM97" s="8"/>
      <c r="AJN97" s="8"/>
      <c r="AJO97" s="8"/>
      <c r="AJP97" s="8"/>
      <c r="AJQ97" s="8"/>
      <c r="AJR97" s="8"/>
      <c r="AJS97" s="8"/>
      <c r="AJT97" s="8"/>
      <c r="AJU97" s="8"/>
      <c r="AJV97" s="8"/>
      <c r="AJW97" s="8"/>
      <c r="AJX97" s="8"/>
      <c r="AJY97" s="8"/>
      <c r="AJZ97" s="8"/>
      <c r="AKA97" s="8"/>
      <c r="AKB97" s="8"/>
      <c r="AKC97" s="8"/>
      <c r="AKD97" s="8"/>
      <c r="AKE97" s="8"/>
      <c r="AKF97" s="8"/>
      <c r="AKG97" s="8"/>
      <c r="AKH97" s="8"/>
      <c r="AKI97" s="8"/>
      <c r="AKJ97" s="8"/>
      <c r="AKK97" s="8"/>
      <c r="AKL97" s="8"/>
      <c r="AKM97" s="8"/>
      <c r="AKN97" s="8"/>
      <c r="AKO97" s="8"/>
      <c r="AKP97" s="8"/>
      <c r="AKQ97" s="8"/>
      <c r="AKR97" s="8"/>
      <c r="AKS97" s="8"/>
      <c r="AKT97" s="8"/>
      <c r="AKU97" s="8"/>
      <c r="AKV97" s="8"/>
      <c r="AKW97" s="8"/>
      <c r="AKX97" s="8"/>
      <c r="AKY97" s="8"/>
      <c r="AKZ97" s="8"/>
      <c r="ALA97" s="8"/>
      <c r="ALB97" s="8"/>
      <c r="ALC97" s="8"/>
      <c r="ALD97" s="8"/>
      <c r="ALE97" s="8"/>
      <c r="ALF97" s="8"/>
      <c r="ALG97" s="8"/>
      <c r="ALH97" s="8"/>
      <c r="ALI97" s="8"/>
      <c r="ALJ97" s="8"/>
      <c r="ALK97" s="8"/>
      <c r="ALL97" s="8"/>
      <c r="ALM97" s="8"/>
      <c r="ALN97" s="8"/>
      <c r="ALO97" s="8"/>
      <c r="ALP97" s="8"/>
      <c r="ALQ97" s="8"/>
      <c r="ALR97" s="8"/>
      <c r="ALS97" s="8"/>
      <c r="ALT97" s="8"/>
      <c r="ALU97" s="8"/>
      <c r="ALV97" s="8"/>
      <c r="ALW97" s="8"/>
      <c r="ALX97" s="8"/>
      <c r="ALY97" s="8"/>
      <c r="ALZ97" s="8"/>
      <c r="AMA97" s="8"/>
      <c r="AMB97" s="8"/>
      <c r="AMC97" s="8"/>
      <c r="AMD97" s="8"/>
      <c r="AME97" s="8"/>
      <c r="AMF97" s="8"/>
      <c r="AMG97" s="8"/>
      <c r="AMH97" s="8"/>
      <c r="AMI97" s="8"/>
      <c r="AMJ97" s="8"/>
      <c r="AMK97" s="8"/>
      <c r="AML97" s="8"/>
      <c r="AMM97" s="8"/>
      <c r="AMN97" s="8"/>
      <c r="AMO97" s="8"/>
      <c r="AMP97" s="8"/>
      <c r="AMQ97" s="8"/>
      <c r="AMR97" s="8"/>
      <c r="AMS97" s="8"/>
      <c r="AMT97" s="8"/>
      <c r="AMU97" s="8"/>
      <c r="AMV97" s="8"/>
      <c r="AMW97" s="8"/>
      <c r="AMX97" s="8"/>
      <c r="AMY97" s="8"/>
      <c r="AMZ97" s="8"/>
      <c r="ANA97" s="8"/>
      <c r="ANB97" s="8"/>
      <c r="ANC97" s="8"/>
      <c r="AND97" s="8"/>
      <c r="ANE97" s="8"/>
      <c r="ANF97" s="8"/>
      <c r="ANG97" s="8"/>
      <c r="ANH97" s="8"/>
      <c r="ANI97" s="8"/>
      <c r="ANJ97" s="8"/>
      <c r="ANK97" s="8"/>
      <c r="ANL97" s="8"/>
      <c r="ANM97" s="8"/>
      <c r="ANN97" s="8"/>
      <c r="ANO97" s="8"/>
      <c r="ANP97" s="8"/>
      <c r="ANQ97" s="8"/>
      <c r="ANR97" s="8"/>
      <c r="ANS97" s="8"/>
      <c r="ANT97" s="8"/>
      <c r="ANU97" s="8"/>
      <c r="ANV97" s="8"/>
      <c r="ANW97" s="8"/>
      <c r="ANX97" s="8"/>
      <c r="ANY97" s="8"/>
      <c r="ANZ97" s="8"/>
      <c r="AOA97" s="8"/>
      <c r="AOB97" s="8"/>
      <c r="AOC97" s="8"/>
      <c r="AOD97" s="8"/>
      <c r="AOE97" s="8"/>
      <c r="AOF97" s="8"/>
      <c r="AOG97" s="8"/>
      <c r="AOH97" s="8"/>
      <c r="AOI97" s="8"/>
      <c r="AOJ97" s="8"/>
      <c r="AOK97" s="8"/>
      <c r="AOL97" s="8"/>
      <c r="AOM97" s="8"/>
      <c r="AON97" s="8"/>
      <c r="AOO97" s="8"/>
      <c r="AOP97" s="8"/>
      <c r="AOQ97" s="8"/>
      <c r="AOR97" s="8"/>
      <c r="AOS97" s="8"/>
      <c r="AOT97" s="8"/>
      <c r="AOU97" s="8"/>
      <c r="AOV97" s="8"/>
      <c r="AOW97" s="8"/>
      <c r="AOX97" s="8"/>
      <c r="AOY97" s="8"/>
      <c r="AOZ97" s="8"/>
      <c r="APA97" s="8"/>
      <c r="APB97" s="8"/>
      <c r="APC97" s="8"/>
      <c r="APD97" s="8"/>
      <c r="APE97" s="8"/>
      <c r="APF97" s="8"/>
      <c r="APG97" s="8"/>
      <c r="APH97" s="8"/>
      <c r="API97" s="8"/>
      <c r="APJ97" s="8"/>
      <c r="APK97" s="8"/>
      <c r="APL97" s="8"/>
      <c r="APM97" s="8"/>
      <c r="APN97" s="8"/>
      <c r="APO97" s="8"/>
      <c r="APP97" s="8"/>
      <c r="APQ97" s="8"/>
      <c r="APR97" s="8"/>
      <c r="APS97" s="8"/>
      <c r="APT97" s="8"/>
      <c r="APU97" s="8"/>
      <c r="APV97" s="8"/>
      <c r="APW97" s="8"/>
      <c r="APX97" s="8"/>
      <c r="APY97" s="8"/>
      <c r="APZ97" s="8"/>
      <c r="AQA97" s="8"/>
      <c r="AQB97" s="8"/>
      <c r="AQC97" s="8"/>
      <c r="AQD97" s="8"/>
      <c r="AQE97" s="8"/>
      <c r="AQF97" s="8"/>
      <c r="AQG97" s="8"/>
      <c r="AQH97" s="8"/>
      <c r="AQI97" s="8"/>
      <c r="AQJ97" s="8"/>
      <c r="AQK97" s="8"/>
      <c r="AQL97" s="8"/>
      <c r="AQM97" s="8"/>
      <c r="AQN97" s="8"/>
      <c r="AQO97" s="8"/>
      <c r="AQP97" s="8"/>
      <c r="AQQ97" s="8"/>
      <c r="AQR97" s="8"/>
      <c r="AQS97" s="8"/>
      <c r="AQT97" s="8"/>
      <c r="AQU97" s="8"/>
      <c r="AQV97" s="8"/>
      <c r="AQW97" s="8"/>
      <c r="AQX97" s="8"/>
      <c r="AQY97" s="8"/>
      <c r="AQZ97" s="8"/>
      <c r="ARA97" s="8"/>
      <c r="ARB97" s="8"/>
      <c r="ARC97" s="8"/>
      <c r="ARD97" s="8"/>
      <c r="ARE97" s="8"/>
      <c r="ARF97" s="8"/>
      <c r="ARG97" s="8"/>
      <c r="ARH97" s="8"/>
      <c r="ARI97" s="8"/>
      <c r="ARJ97" s="8"/>
      <c r="ARK97" s="8"/>
      <c r="ARL97" s="8"/>
      <c r="ARM97" s="8"/>
      <c r="ARN97" s="8"/>
      <c r="ARO97" s="8"/>
      <c r="ARP97" s="8"/>
      <c r="ARQ97" s="8"/>
      <c r="ARR97" s="8"/>
      <c r="ARS97" s="8"/>
      <c r="ART97" s="8"/>
      <c r="ARU97" s="8"/>
      <c r="ARV97" s="8"/>
      <c r="ARW97" s="8"/>
      <c r="ARX97" s="8"/>
      <c r="ARY97" s="8"/>
      <c r="ARZ97" s="8"/>
      <c r="ASA97" s="8"/>
      <c r="ASB97" s="8"/>
      <c r="ASC97" s="8"/>
      <c r="ASD97" s="8"/>
      <c r="ASE97" s="8"/>
      <c r="ASF97" s="8"/>
      <c r="ASG97" s="8"/>
      <c r="ASH97" s="8"/>
      <c r="ASI97" s="8"/>
      <c r="ASJ97" s="8"/>
      <c r="ASK97" s="8"/>
      <c r="ASL97" s="8"/>
      <c r="ASM97" s="8"/>
      <c r="ASN97" s="8"/>
      <c r="ASO97" s="8"/>
      <c r="ASP97" s="8"/>
      <c r="ASQ97" s="8"/>
      <c r="ASR97" s="8"/>
      <c r="ASS97" s="8"/>
      <c r="AST97" s="8"/>
      <c r="ASU97" s="8"/>
      <c r="ASV97" s="8"/>
      <c r="ASW97" s="8"/>
      <c r="ASX97" s="8"/>
      <c r="ASY97" s="8"/>
      <c r="ASZ97" s="8"/>
      <c r="ATA97" s="8"/>
      <c r="ATB97" s="8"/>
      <c r="ATC97" s="8"/>
      <c r="ATD97" s="8"/>
      <c r="ATE97" s="8"/>
      <c r="ATF97" s="8"/>
      <c r="ATG97" s="8"/>
      <c r="ATH97" s="8"/>
      <c r="ATI97" s="8"/>
      <c r="ATJ97" s="8"/>
      <c r="ATK97" s="8"/>
      <c r="ATL97" s="8"/>
      <c r="ATM97" s="8"/>
      <c r="ATN97" s="8"/>
      <c r="ATO97" s="8"/>
      <c r="ATP97" s="8"/>
      <c r="ATQ97" s="8"/>
      <c r="ATR97" s="8"/>
      <c r="ATS97" s="8"/>
      <c r="ATT97" s="8"/>
      <c r="ATU97" s="8"/>
      <c r="ATV97" s="8"/>
      <c r="ATW97" s="8"/>
      <c r="ATX97" s="8"/>
      <c r="ATY97" s="8"/>
      <c r="ATZ97" s="8"/>
      <c r="AUA97" s="8"/>
      <c r="AUB97" s="8"/>
      <c r="AUC97" s="8"/>
      <c r="AUD97" s="8"/>
      <c r="AUE97" s="8"/>
      <c r="AUF97" s="8"/>
      <c r="AUG97" s="8"/>
      <c r="AUH97" s="8"/>
      <c r="AUI97" s="8"/>
      <c r="AUJ97" s="8"/>
      <c r="AUK97" s="8"/>
      <c r="AUL97" s="8"/>
      <c r="AUM97" s="8"/>
      <c r="AUN97" s="8"/>
      <c r="AUO97" s="8"/>
      <c r="AUP97" s="8"/>
      <c r="AUQ97" s="8"/>
      <c r="AUR97" s="8"/>
      <c r="AUS97" s="8"/>
      <c r="AUT97" s="8"/>
      <c r="AUU97" s="8"/>
      <c r="AUV97" s="8"/>
      <c r="AUW97" s="8"/>
      <c r="AUX97" s="8"/>
      <c r="AUY97" s="8"/>
      <c r="AUZ97" s="8"/>
      <c r="AVA97" s="8"/>
      <c r="AVB97" s="8"/>
      <c r="AVC97" s="8"/>
      <c r="AVD97" s="8"/>
      <c r="AVE97" s="8"/>
      <c r="AVF97" s="8"/>
      <c r="AVG97" s="8"/>
      <c r="AVH97" s="8"/>
      <c r="AVI97" s="8"/>
      <c r="AVJ97" s="8"/>
      <c r="AVK97" s="8"/>
      <c r="AVL97" s="8"/>
      <c r="AVM97" s="8"/>
      <c r="AVN97" s="8"/>
      <c r="AVO97" s="8"/>
      <c r="AVP97" s="8"/>
      <c r="AVQ97" s="8"/>
      <c r="AVR97" s="8"/>
      <c r="AVS97" s="8"/>
      <c r="AVT97" s="8"/>
      <c r="AVU97" s="8"/>
      <c r="AVV97" s="8"/>
      <c r="AVW97" s="8"/>
      <c r="AVX97" s="8"/>
      <c r="AVY97" s="8"/>
      <c r="AVZ97" s="8"/>
      <c r="AWA97" s="8"/>
      <c r="AWB97" s="8"/>
      <c r="AWC97" s="8"/>
      <c r="AWD97" s="8"/>
      <c r="AWE97" s="8"/>
      <c r="AWF97" s="8"/>
      <c r="AWG97" s="8"/>
      <c r="AWH97" s="8"/>
      <c r="AWI97" s="8"/>
      <c r="AWJ97" s="8"/>
      <c r="AWK97" s="8"/>
      <c r="AWL97" s="8"/>
      <c r="AWM97" s="8"/>
      <c r="AWN97" s="8"/>
      <c r="AWO97" s="8"/>
      <c r="AWP97" s="8"/>
      <c r="AWQ97" s="8"/>
      <c r="AWR97" s="8"/>
      <c r="AWS97" s="8"/>
      <c r="AWT97" s="8"/>
      <c r="AWU97" s="8"/>
      <c r="AWV97" s="8"/>
      <c r="AWW97" s="8"/>
      <c r="AWX97" s="8"/>
      <c r="AWY97" s="8"/>
      <c r="AWZ97" s="8"/>
      <c r="AXA97" s="8"/>
      <c r="AXB97" s="8"/>
      <c r="AXC97" s="8"/>
      <c r="AXD97" s="8"/>
      <c r="AXE97" s="8"/>
      <c r="AXF97" s="8"/>
      <c r="AXG97" s="8"/>
      <c r="AXH97" s="8"/>
      <c r="AXI97" s="8"/>
      <c r="AXJ97" s="8"/>
      <c r="AXK97" s="8"/>
      <c r="AXL97" s="8"/>
      <c r="AXM97" s="8"/>
      <c r="AXN97" s="8"/>
      <c r="AXO97" s="8"/>
      <c r="AXP97" s="8"/>
      <c r="AXQ97" s="8"/>
      <c r="AXR97" s="8"/>
      <c r="AXS97" s="8"/>
      <c r="AXT97" s="8"/>
      <c r="AXU97" s="8"/>
      <c r="AXV97" s="8"/>
      <c r="AXW97" s="8"/>
      <c r="AXX97" s="8"/>
      <c r="AXY97" s="8"/>
      <c r="AXZ97" s="8"/>
      <c r="AYA97" s="8"/>
      <c r="AYB97" s="8"/>
      <c r="AYC97" s="8"/>
      <c r="AYD97" s="8"/>
      <c r="AYE97" s="8"/>
      <c r="AYF97" s="8"/>
      <c r="AYG97" s="8"/>
      <c r="AYH97" s="8"/>
      <c r="AYI97" s="8"/>
      <c r="AYJ97" s="8"/>
      <c r="AYK97" s="8"/>
      <c r="AYL97" s="8"/>
      <c r="AYM97" s="8"/>
      <c r="AYN97" s="8"/>
      <c r="AYO97" s="8"/>
      <c r="AYP97" s="8"/>
      <c r="AYQ97" s="8"/>
      <c r="AYR97" s="8"/>
      <c r="AYS97" s="8"/>
      <c r="AYT97" s="8"/>
      <c r="AYU97" s="8"/>
      <c r="AYV97" s="8"/>
      <c r="AYW97" s="8"/>
      <c r="AYX97" s="8"/>
      <c r="AYY97" s="8"/>
      <c r="AYZ97" s="8"/>
      <c r="AZA97" s="8"/>
      <c r="AZB97" s="8"/>
      <c r="AZC97" s="8"/>
      <c r="AZD97" s="8"/>
      <c r="AZE97" s="8"/>
      <c r="AZF97" s="8"/>
      <c r="AZG97" s="8"/>
      <c r="AZH97" s="8"/>
      <c r="AZI97" s="8"/>
      <c r="AZJ97" s="8"/>
      <c r="AZK97" s="8"/>
      <c r="AZL97" s="8"/>
      <c r="AZM97" s="8"/>
      <c r="AZN97" s="8"/>
      <c r="AZO97" s="8"/>
      <c r="AZP97" s="8"/>
      <c r="AZQ97" s="8"/>
      <c r="AZR97" s="8"/>
      <c r="AZS97" s="8"/>
      <c r="AZT97" s="8"/>
      <c r="AZU97" s="8"/>
      <c r="AZV97" s="8"/>
      <c r="AZW97" s="8"/>
      <c r="AZX97" s="8"/>
      <c r="AZY97" s="8"/>
      <c r="AZZ97" s="8"/>
      <c r="BAA97" s="8"/>
      <c r="BAB97" s="8"/>
      <c r="BAC97" s="8"/>
      <c r="BAD97" s="8"/>
      <c r="BAE97" s="8"/>
      <c r="BAF97" s="8"/>
      <c r="BAG97" s="8"/>
      <c r="BAH97" s="8"/>
      <c r="BAI97" s="8"/>
      <c r="BAJ97" s="8"/>
      <c r="BAK97" s="8"/>
      <c r="BAL97" s="8"/>
      <c r="BAM97" s="8"/>
      <c r="BAN97" s="8"/>
      <c r="BAO97" s="8"/>
      <c r="BAP97" s="8"/>
      <c r="BAQ97" s="8"/>
      <c r="BAR97" s="8"/>
      <c r="BAS97" s="8"/>
      <c r="BAT97" s="8"/>
      <c r="BAU97" s="8"/>
      <c r="BAV97" s="8"/>
      <c r="BAW97" s="8"/>
      <c r="BAX97" s="8"/>
      <c r="BAY97" s="8"/>
      <c r="BAZ97" s="8"/>
      <c r="BBA97" s="8"/>
      <c r="BBB97" s="8"/>
      <c r="BBC97" s="8"/>
      <c r="BBD97" s="8"/>
      <c r="BBE97" s="8"/>
      <c r="BBF97" s="8"/>
      <c r="BBG97" s="8"/>
      <c r="BBH97" s="8"/>
      <c r="BBI97" s="8"/>
      <c r="BBJ97" s="8"/>
      <c r="BBK97" s="8"/>
      <c r="BBL97" s="8"/>
      <c r="BBM97" s="8"/>
      <c r="BBN97" s="8"/>
      <c r="BBO97" s="8"/>
      <c r="BBP97" s="8"/>
      <c r="BBQ97" s="8"/>
      <c r="BBR97" s="8"/>
      <c r="BBS97" s="8"/>
      <c r="BBT97" s="8"/>
      <c r="BBU97" s="8"/>
      <c r="BBV97" s="8"/>
      <c r="BBW97" s="8"/>
      <c r="BBX97" s="8"/>
      <c r="BBY97" s="8"/>
      <c r="BBZ97" s="8"/>
      <c r="BCA97" s="8"/>
      <c r="BCB97" s="8"/>
      <c r="BCC97" s="8"/>
      <c r="BCD97" s="8"/>
      <c r="BCE97" s="8"/>
      <c r="BCF97" s="8"/>
      <c r="BCG97" s="8"/>
      <c r="BCH97" s="8"/>
      <c r="BCI97" s="8"/>
      <c r="BCJ97" s="8"/>
      <c r="BCK97" s="8"/>
      <c r="BCL97" s="8"/>
      <c r="BCM97" s="8"/>
      <c r="BCN97" s="8"/>
      <c r="BCO97" s="8"/>
      <c r="BCP97" s="8"/>
      <c r="BCQ97" s="8"/>
      <c r="BCR97" s="8"/>
      <c r="BCS97" s="8"/>
      <c r="BCT97" s="8"/>
      <c r="BCU97" s="8"/>
      <c r="BCV97" s="8"/>
      <c r="BCW97" s="8"/>
      <c r="BCX97" s="8"/>
      <c r="BCY97" s="8"/>
      <c r="BCZ97" s="8"/>
      <c r="BDA97" s="8"/>
      <c r="BDB97" s="8"/>
      <c r="BDC97" s="8"/>
      <c r="BDD97" s="8"/>
      <c r="BDE97" s="8"/>
      <c r="BDF97" s="8"/>
      <c r="BDG97" s="8"/>
      <c r="BDH97" s="8"/>
      <c r="BDI97" s="8"/>
      <c r="BDJ97" s="8"/>
      <c r="BDK97" s="8"/>
      <c r="BDL97" s="8"/>
      <c r="BDM97" s="8"/>
      <c r="BDN97" s="8"/>
      <c r="BDO97" s="8"/>
      <c r="BDP97" s="8"/>
      <c r="BDQ97" s="8"/>
      <c r="BDR97" s="8"/>
      <c r="BDS97" s="8"/>
      <c r="BDT97" s="8"/>
      <c r="BDU97" s="8"/>
      <c r="BDV97" s="8"/>
      <c r="BDW97" s="8"/>
      <c r="BDX97" s="8"/>
      <c r="BDY97" s="8"/>
      <c r="BDZ97" s="8"/>
      <c r="BEA97" s="8"/>
      <c r="BEB97" s="8"/>
      <c r="BEC97" s="8"/>
      <c r="BED97" s="8"/>
      <c r="BEE97" s="8"/>
      <c r="BEF97" s="8"/>
      <c r="BEG97" s="8"/>
      <c r="BEH97" s="8"/>
      <c r="BEI97" s="8"/>
      <c r="BEJ97" s="8"/>
      <c r="BEK97" s="8"/>
      <c r="BEL97" s="8"/>
      <c r="BEM97" s="8"/>
      <c r="BEN97" s="8"/>
      <c r="BEO97" s="8"/>
      <c r="BEP97" s="8"/>
      <c r="BEQ97" s="8"/>
      <c r="BER97" s="8"/>
      <c r="BES97" s="8"/>
      <c r="BET97" s="8"/>
      <c r="BEU97" s="8"/>
      <c r="BEV97" s="8"/>
      <c r="BEW97" s="8"/>
      <c r="BEX97" s="8"/>
      <c r="BEY97" s="8"/>
      <c r="BEZ97" s="8"/>
      <c r="BFA97" s="8"/>
      <c r="BFB97" s="8"/>
      <c r="BFC97" s="8"/>
      <c r="BFD97" s="8"/>
      <c r="BFE97" s="8"/>
      <c r="BFF97" s="8"/>
      <c r="BFG97" s="8"/>
      <c r="BFH97" s="8"/>
      <c r="BFI97" s="8"/>
      <c r="BFJ97" s="8"/>
      <c r="BFK97" s="8"/>
      <c r="BFL97" s="8"/>
      <c r="BFM97" s="8"/>
      <c r="BFN97" s="8"/>
      <c r="BFO97" s="8"/>
      <c r="BFP97" s="8"/>
      <c r="BFQ97" s="8"/>
      <c r="BFR97" s="8"/>
      <c r="BFS97" s="8"/>
      <c r="BFT97" s="8"/>
      <c r="BFU97" s="8"/>
      <c r="BFV97" s="8"/>
      <c r="BFW97" s="8"/>
      <c r="BFX97" s="8"/>
      <c r="BFY97" s="8"/>
      <c r="BFZ97" s="8"/>
      <c r="BGA97" s="8"/>
      <c r="BGB97" s="8"/>
      <c r="BGC97" s="8"/>
      <c r="BGD97" s="8"/>
      <c r="BGE97" s="8"/>
      <c r="BGF97" s="8"/>
      <c r="BGG97" s="8"/>
      <c r="BGH97" s="8"/>
      <c r="BGI97" s="8"/>
      <c r="BGJ97" s="8"/>
      <c r="BGK97" s="8"/>
      <c r="BGL97" s="8"/>
      <c r="BGM97" s="8"/>
      <c r="BGN97" s="8"/>
      <c r="BGO97" s="8"/>
      <c r="BGP97" s="8"/>
      <c r="BGQ97" s="8"/>
      <c r="BGR97" s="8"/>
      <c r="BGS97" s="8"/>
      <c r="BGT97" s="8"/>
      <c r="BGU97" s="8"/>
      <c r="BGV97" s="8"/>
      <c r="BGW97" s="8"/>
      <c r="BGX97" s="8"/>
      <c r="BGY97" s="8"/>
      <c r="BGZ97" s="8"/>
      <c r="BHA97" s="8"/>
      <c r="BHB97" s="8"/>
      <c r="BHC97" s="8"/>
      <c r="BHD97" s="8"/>
      <c r="BHE97" s="8"/>
      <c r="BHF97" s="8"/>
      <c r="BHG97" s="8"/>
      <c r="BHH97" s="8"/>
      <c r="BHI97" s="8"/>
      <c r="BHJ97" s="8"/>
      <c r="BHK97" s="8"/>
      <c r="BHL97" s="8"/>
      <c r="BHM97" s="8"/>
      <c r="BHN97" s="8"/>
      <c r="BHO97" s="8"/>
      <c r="BHP97" s="8"/>
      <c r="BHQ97" s="8"/>
      <c r="BHR97" s="8"/>
      <c r="BHS97" s="8"/>
      <c r="BHT97" s="8"/>
      <c r="BHU97" s="8"/>
      <c r="BHV97" s="8"/>
      <c r="BHW97" s="8"/>
      <c r="BHX97" s="8"/>
      <c r="BHY97" s="8"/>
      <c r="BHZ97" s="8"/>
      <c r="BIA97" s="8"/>
      <c r="BIB97" s="8"/>
      <c r="BIC97" s="8"/>
      <c r="BID97" s="8"/>
      <c r="BIE97" s="8"/>
      <c r="BIF97" s="8"/>
      <c r="BIG97" s="8"/>
      <c r="BIH97" s="8"/>
      <c r="BII97" s="8"/>
      <c r="BIJ97" s="8"/>
      <c r="BIK97" s="8"/>
      <c r="BIL97" s="8"/>
      <c r="BIM97" s="8"/>
      <c r="BIN97" s="8"/>
      <c r="BIO97" s="8"/>
      <c r="BIP97" s="8"/>
      <c r="BIQ97" s="8"/>
      <c r="BIR97" s="8"/>
      <c r="BIS97" s="8"/>
      <c r="BIT97" s="8"/>
      <c r="BIU97" s="8"/>
      <c r="BIV97" s="8"/>
      <c r="BIW97" s="8"/>
      <c r="BIX97" s="8"/>
      <c r="BIY97" s="8"/>
      <c r="BIZ97" s="8"/>
      <c r="BJA97" s="8"/>
      <c r="BJB97" s="8"/>
      <c r="BJC97" s="8"/>
      <c r="BJD97" s="8"/>
      <c r="BJE97" s="8"/>
      <c r="BJF97" s="8"/>
      <c r="BJG97" s="8"/>
      <c r="BJH97" s="8"/>
      <c r="BJI97" s="8"/>
      <c r="BJJ97" s="8"/>
      <c r="BJK97" s="8"/>
      <c r="BJL97" s="8"/>
      <c r="BJM97" s="8"/>
      <c r="BJN97" s="8"/>
      <c r="BJO97" s="8"/>
      <c r="BJP97" s="8"/>
      <c r="BJQ97" s="8"/>
      <c r="BJR97" s="8"/>
      <c r="BJS97" s="8"/>
      <c r="BJT97" s="8"/>
      <c r="BJU97" s="8"/>
      <c r="BJV97" s="8"/>
      <c r="BJW97" s="8"/>
      <c r="BJX97" s="8"/>
      <c r="BJY97" s="8"/>
      <c r="BJZ97" s="8"/>
      <c r="BKA97" s="8"/>
      <c r="BKB97" s="8"/>
      <c r="BKC97" s="8"/>
      <c r="BKD97" s="8"/>
      <c r="BKE97" s="8"/>
      <c r="BKF97" s="8"/>
      <c r="BKG97" s="8"/>
      <c r="BKH97" s="8"/>
      <c r="BKI97" s="8"/>
      <c r="BKJ97" s="8"/>
      <c r="BKK97" s="8"/>
      <c r="BKL97" s="8"/>
      <c r="BKM97" s="8"/>
      <c r="BKN97" s="8"/>
      <c r="BKO97" s="8"/>
      <c r="BKP97" s="8"/>
      <c r="BKQ97" s="8"/>
      <c r="BKR97" s="8"/>
      <c r="BKS97" s="8"/>
      <c r="BKT97" s="8"/>
      <c r="BKU97" s="8"/>
      <c r="BKV97" s="8"/>
      <c r="BKW97" s="8"/>
      <c r="BKX97" s="8"/>
      <c r="BKY97" s="8"/>
      <c r="BKZ97" s="8"/>
      <c r="BLA97" s="8"/>
      <c r="BLB97" s="8"/>
      <c r="BLC97" s="8"/>
      <c r="BLD97" s="8"/>
      <c r="BLE97" s="8"/>
      <c r="BLF97" s="8"/>
      <c r="BLG97" s="8"/>
      <c r="BLH97" s="8"/>
      <c r="BLI97" s="8"/>
      <c r="BLJ97" s="8"/>
      <c r="BLK97" s="8"/>
      <c r="BLL97" s="8"/>
      <c r="BLM97" s="8"/>
      <c r="BLN97" s="8"/>
      <c r="BLO97" s="8"/>
      <c r="BLP97" s="8"/>
      <c r="BLQ97" s="8"/>
      <c r="BLR97" s="8"/>
      <c r="BLS97" s="8"/>
      <c r="BLT97" s="8"/>
      <c r="BLU97" s="8"/>
      <c r="BLV97" s="8"/>
      <c r="BLW97" s="8"/>
      <c r="BLX97" s="8"/>
      <c r="BLY97" s="8"/>
      <c r="BLZ97" s="8"/>
      <c r="BMA97" s="8"/>
      <c r="BMB97" s="8"/>
      <c r="BMC97" s="8"/>
      <c r="BMD97" s="8"/>
      <c r="BME97" s="8"/>
      <c r="BMF97" s="8"/>
      <c r="BMG97" s="8"/>
      <c r="BMH97" s="8"/>
      <c r="BMI97" s="8"/>
      <c r="BMJ97" s="8"/>
      <c r="BMK97" s="8"/>
      <c r="BML97" s="8"/>
      <c r="BMM97" s="8"/>
      <c r="BMN97" s="8"/>
      <c r="BMO97" s="8"/>
      <c r="BMP97" s="8"/>
      <c r="BMQ97" s="8"/>
      <c r="BMR97" s="8"/>
      <c r="BMS97" s="8"/>
      <c r="BMT97" s="8"/>
      <c r="BMU97" s="8"/>
      <c r="BMV97" s="8"/>
      <c r="BMW97" s="8"/>
      <c r="BMX97" s="8"/>
      <c r="BMY97" s="8"/>
      <c r="BMZ97" s="8"/>
      <c r="BNA97" s="8"/>
      <c r="BNB97" s="8"/>
      <c r="BNC97" s="8"/>
      <c r="BND97" s="8"/>
      <c r="BNE97" s="8"/>
      <c r="BNF97" s="8"/>
      <c r="BNG97" s="8"/>
      <c r="BNH97" s="8"/>
      <c r="BNI97" s="8"/>
      <c r="BNJ97" s="8"/>
      <c r="BNK97" s="8"/>
      <c r="BNL97" s="8"/>
      <c r="BNM97" s="8"/>
      <c r="BNN97" s="8"/>
      <c r="BNO97" s="8"/>
      <c r="BNP97" s="8"/>
      <c r="BNQ97" s="8"/>
      <c r="BNR97" s="8"/>
      <c r="BNS97" s="8"/>
      <c r="BNT97" s="8"/>
      <c r="BNU97" s="8"/>
      <c r="BNV97" s="8"/>
      <c r="BNW97" s="8"/>
      <c r="BNX97" s="8"/>
      <c r="BNY97" s="8"/>
      <c r="BNZ97" s="8"/>
      <c r="BOA97" s="8"/>
      <c r="BOB97" s="8"/>
      <c r="BOC97" s="8"/>
      <c r="BOD97" s="8"/>
      <c r="BOE97" s="8"/>
      <c r="BOF97" s="8"/>
      <c r="BOG97" s="8"/>
      <c r="BOH97" s="8"/>
      <c r="BOI97" s="8"/>
      <c r="BOJ97" s="8"/>
      <c r="BOK97" s="8"/>
      <c r="BOL97" s="8"/>
      <c r="BOM97" s="8"/>
      <c r="BON97" s="8"/>
      <c r="BOO97" s="8"/>
      <c r="BOP97" s="8"/>
      <c r="BOQ97" s="8"/>
      <c r="BOR97" s="8"/>
      <c r="BOS97" s="8"/>
      <c r="BOT97" s="8"/>
      <c r="BOU97" s="8"/>
      <c r="BOV97" s="8"/>
      <c r="BOW97" s="8"/>
      <c r="BOX97" s="8"/>
      <c r="BOY97" s="8"/>
      <c r="BOZ97" s="8"/>
      <c r="BPA97" s="8"/>
      <c r="BPB97" s="8"/>
      <c r="BPC97" s="8"/>
      <c r="BPD97" s="8"/>
      <c r="BPE97" s="8"/>
      <c r="BPF97" s="8"/>
      <c r="BPG97" s="8"/>
      <c r="BPH97" s="8"/>
      <c r="BPI97" s="8"/>
      <c r="BPJ97" s="8"/>
      <c r="BPK97" s="8"/>
      <c r="BPL97" s="8"/>
      <c r="BPM97" s="8"/>
      <c r="BPN97" s="8"/>
      <c r="BPO97" s="8"/>
      <c r="BPP97" s="8"/>
      <c r="BPQ97" s="8"/>
      <c r="BPR97" s="8"/>
      <c r="BPS97" s="8"/>
      <c r="BPT97" s="8"/>
      <c r="BPU97" s="8"/>
      <c r="BPV97" s="8"/>
      <c r="BPW97" s="8"/>
      <c r="BPX97" s="8"/>
      <c r="BPY97" s="8"/>
      <c r="BPZ97" s="8"/>
      <c r="BQA97" s="8"/>
      <c r="BQB97" s="8"/>
      <c r="BQC97" s="8"/>
      <c r="BQD97" s="8"/>
      <c r="BQE97" s="8"/>
      <c r="BQF97" s="8"/>
      <c r="BQG97" s="8"/>
      <c r="BQH97" s="8"/>
      <c r="BQI97" s="8"/>
      <c r="BQJ97" s="8"/>
      <c r="BQK97" s="8"/>
      <c r="BQL97" s="8"/>
      <c r="BQM97" s="8"/>
      <c r="BQN97" s="8"/>
      <c r="BQO97" s="8"/>
      <c r="BQP97" s="8"/>
      <c r="BQQ97" s="8"/>
      <c r="BQR97" s="8"/>
      <c r="BQS97" s="8"/>
      <c r="BQT97" s="8"/>
      <c r="BQU97" s="8"/>
      <c r="BQV97" s="8"/>
      <c r="BQW97" s="8"/>
      <c r="BQX97" s="8"/>
      <c r="BQY97" s="8"/>
      <c r="BQZ97" s="8"/>
      <c r="BRA97" s="8"/>
      <c r="BRB97" s="8"/>
      <c r="BRC97" s="8"/>
      <c r="BRD97" s="8"/>
      <c r="BRE97" s="8"/>
      <c r="BRF97" s="8"/>
      <c r="BRG97" s="8"/>
      <c r="BRH97" s="8"/>
      <c r="BRI97" s="8"/>
      <c r="BRJ97" s="8"/>
      <c r="BRK97" s="8"/>
      <c r="BRL97" s="8"/>
      <c r="BRM97" s="8"/>
      <c r="BRN97" s="8"/>
      <c r="BRO97" s="8"/>
      <c r="BRP97" s="8"/>
      <c r="BRQ97" s="8"/>
      <c r="BRR97" s="8"/>
      <c r="BRS97" s="8"/>
      <c r="BRT97" s="8"/>
      <c r="BRU97" s="8"/>
      <c r="BRV97" s="8"/>
      <c r="BRW97" s="8"/>
      <c r="BRX97" s="8"/>
      <c r="BRY97" s="8"/>
      <c r="BRZ97" s="8"/>
      <c r="BSA97" s="8"/>
      <c r="BSB97" s="8"/>
      <c r="BSC97" s="8"/>
      <c r="BSD97" s="8"/>
      <c r="BSE97" s="8"/>
      <c r="BSF97" s="8"/>
      <c r="BSG97" s="8"/>
      <c r="BSH97" s="8"/>
      <c r="BSI97" s="8"/>
      <c r="BSJ97" s="8"/>
      <c r="BSK97" s="8"/>
      <c r="BSL97" s="8"/>
      <c r="BSM97" s="8"/>
      <c r="BSN97" s="8"/>
      <c r="BSO97" s="8"/>
      <c r="BSP97" s="8"/>
      <c r="BSQ97" s="8"/>
      <c r="BSR97" s="8"/>
      <c r="BSS97" s="8"/>
      <c r="BST97" s="8"/>
      <c r="BSU97" s="8"/>
      <c r="BSV97" s="8"/>
      <c r="BSW97" s="8"/>
      <c r="BSX97" s="8"/>
      <c r="BSY97" s="8"/>
      <c r="BSZ97" s="8"/>
      <c r="BTA97" s="8"/>
      <c r="BTB97" s="8"/>
      <c r="BTC97" s="8"/>
      <c r="BTD97" s="8"/>
      <c r="BTE97" s="8"/>
      <c r="BTF97" s="8"/>
      <c r="BTG97" s="8"/>
      <c r="BTH97" s="8"/>
      <c r="BTI97" s="8"/>
      <c r="BTJ97" s="8"/>
      <c r="BTK97" s="8"/>
      <c r="BTL97" s="8"/>
      <c r="BTM97" s="8"/>
      <c r="BTN97" s="8"/>
      <c r="BTO97" s="8"/>
      <c r="BTP97" s="8"/>
      <c r="BTQ97" s="8"/>
      <c r="BTR97" s="8"/>
      <c r="BTS97" s="8"/>
      <c r="BTT97" s="8"/>
      <c r="BTU97" s="8"/>
      <c r="BTV97" s="8"/>
      <c r="BTW97" s="8"/>
      <c r="BTX97" s="8"/>
      <c r="BTY97" s="8"/>
      <c r="BTZ97" s="8"/>
      <c r="BUA97" s="8"/>
      <c r="BUB97" s="8"/>
      <c r="BUC97" s="8"/>
      <c r="BUD97" s="8"/>
      <c r="BUE97" s="8"/>
      <c r="BUF97" s="8"/>
      <c r="BUG97" s="8"/>
      <c r="BUH97" s="8"/>
      <c r="BUI97" s="8"/>
      <c r="BUJ97" s="8"/>
      <c r="BUK97" s="8"/>
      <c r="BUL97" s="8"/>
      <c r="BUM97" s="8"/>
      <c r="BUN97" s="8"/>
      <c r="BUO97" s="8"/>
      <c r="BUP97" s="8"/>
      <c r="BUQ97" s="8"/>
      <c r="BUR97" s="8"/>
      <c r="BUS97" s="8"/>
      <c r="BUT97" s="8"/>
      <c r="BUU97" s="8"/>
      <c r="BUV97" s="8"/>
      <c r="BUW97" s="8"/>
      <c r="BUX97" s="8"/>
      <c r="BUY97" s="8"/>
      <c r="BUZ97" s="8"/>
      <c r="BVA97" s="8"/>
      <c r="BVB97" s="8"/>
      <c r="BVC97" s="8"/>
      <c r="BVD97" s="8"/>
      <c r="BVE97" s="8"/>
      <c r="BVF97" s="8"/>
      <c r="BVG97" s="8"/>
      <c r="BVH97" s="8"/>
      <c r="BVI97" s="8"/>
      <c r="BVJ97" s="8"/>
      <c r="BVK97" s="8"/>
      <c r="BVL97" s="8"/>
      <c r="BVM97" s="8"/>
      <c r="BVN97" s="8"/>
      <c r="BVO97" s="8"/>
      <c r="BVP97" s="8"/>
      <c r="BVQ97" s="8"/>
      <c r="BVR97" s="8"/>
      <c r="BVS97" s="8"/>
      <c r="BVT97" s="8"/>
      <c r="BVU97" s="8"/>
      <c r="BVV97" s="8"/>
      <c r="BVW97" s="8"/>
      <c r="BVX97" s="8"/>
      <c r="BVY97" s="8"/>
      <c r="BVZ97" s="8"/>
      <c r="BWA97" s="8"/>
      <c r="BWB97" s="8"/>
      <c r="BWC97" s="8"/>
      <c r="BWD97" s="8"/>
      <c r="BWE97" s="8"/>
      <c r="BWF97" s="8"/>
      <c r="BWG97" s="8"/>
      <c r="BWH97" s="8"/>
      <c r="BWI97" s="8"/>
      <c r="BWJ97" s="8"/>
      <c r="BWK97" s="8"/>
      <c r="BWL97" s="8"/>
      <c r="BWM97" s="8"/>
      <c r="BWN97" s="8"/>
      <c r="BWO97" s="8"/>
      <c r="BWP97" s="8"/>
      <c r="BWQ97" s="8"/>
      <c r="BWR97" s="8"/>
      <c r="BWS97" s="8"/>
      <c r="BWT97" s="8"/>
      <c r="BWU97" s="8"/>
      <c r="BWV97" s="8"/>
      <c r="BWW97" s="8"/>
      <c r="BWX97" s="8"/>
      <c r="BWY97" s="8"/>
      <c r="BWZ97" s="8"/>
      <c r="BXA97" s="8"/>
      <c r="BXB97" s="8"/>
      <c r="BXC97" s="8"/>
      <c r="BXD97" s="8"/>
      <c r="BXE97" s="8"/>
      <c r="BXF97" s="8"/>
      <c r="BXG97" s="8"/>
      <c r="BXH97" s="8"/>
      <c r="BXI97" s="8"/>
      <c r="BXJ97" s="8"/>
      <c r="BXK97" s="8"/>
      <c r="BXL97" s="8"/>
      <c r="BXM97" s="8"/>
      <c r="BXN97" s="8"/>
      <c r="BXO97" s="8"/>
      <c r="BXP97" s="8"/>
      <c r="BXQ97" s="8"/>
      <c r="BXR97" s="8"/>
      <c r="BXS97" s="8"/>
      <c r="BXT97" s="8"/>
      <c r="BXU97" s="8"/>
      <c r="BXV97" s="8"/>
      <c r="BXW97" s="8"/>
      <c r="BXX97" s="8"/>
      <c r="BXY97" s="8"/>
      <c r="BXZ97" s="8"/>
      <c r="BYA97" s="8"/>
      <c r="BYB97" s="8"/>
      <c r="BYC97" s="8"/>
      <c r="BYD97" s="8"/>
      <c r="BYE97" s="8"/>
      <c r="BYF97" s="8"/>
      <c r="BYG97" s="8"/>
      <c r="BYH97" s="8"/>
      <c r="BYI97" s="8"/>
      <c r="BYJ97" s="8"/>
      <c r="BYK97" s="8"/>
      <c r="BYL97" s="8"/>
      <c r="BYM97" s="8"/>
      <c r="BYN97" s="8"/>
      <c r="BYO97" s="8"/>
      <c r="BYP97" s="8"/>
      <c r="BYQ97" s="8"/>
      <c r="BYR97" s="8"/>
      <c r="BYS97" s="8"/>
      <c r="BYT97" s="8"/>
      <c r="BYU97" s="8"/>
      <c r="BYV97" s="8"/>
      <c r="BYW97" s="8"/>
      <c r="BYX97" s="8"/>
      <c r="BYY97" s="8"/>
      <c r="BYZ97" s="8"/>
      <c r="BZA97" s="8"/>
      <c r="BZB97" s="8"/>
      <c r="BZC97" s="8"/>
      <c r="BZD97" s="8"/>
      <c r="BZE97" s="8"/>
      <c r="BZF97" s="8"/>
      <c r="BZG97" s="8"/>
      <c r="BZH97" s="8"/>
      <c r="BZI97" s="8"/>
      <c r="BZJ97" s="8"/>
      <c r="BZK97" s="8"/>
      <c r="BZL97" s="8"/>
      <c r="BZM97" s="8"/>
      <c r="BZN97" s="8"/>
      <c r="BZO97" s="8"/>
      <c r="BZP97" s="8"/>
      <c r="BZQ97" s="8"/>
      <c r="BZR97" s="8"/>
      <c r="BZS97" s="8"/>
      <c r="BZT97" s="8"/>
      <c r="BZU97" s="8"/>
      <c r="BZV97" s="8"/>
      <c r="BZW97" s="8"/>
      <c r="BZX97" s="8"/>
      <c r="BZY97" s="8"/>
      <c r="BZZ97" s="8"/>
      <c r="CAA97" s="8"/>
      <c r="CAB97" s="8"/>
      <c r="CAC97" s="8"/>
      <c r="CAD97" s="8"/>
      <c r="CAE97" s="8"/>
      <c r="CAF97" s="8"/>
      <c r="CAG97" s="8"/>
      <c r="CAH97" s="8"/>
      <c r="CAI97" s="8"/>
      <c r="CAJ97" s="8"/>
      <c r="CAK97" s="8"/>
      <c r="CAL97" s="8"/>
      <c r="CAM97" s="8"/>
      <c r="CAN97" s="8"/>
      <c r="CAO97" s="8"/>
      <c r="CAP97" s="8"/>
      <c r="CAQ97" s="8"/>
      <c r="CAR97" s="8"/>
      <c r="CAS97" s="8"/>
      <c r="CAT97" s="8"/>
      <c r="CAU97" s="8"/>
      <c r="CAV97" s="8"/>
      <c r="CAW97" s="8"/>
      <c r="CAX97" s="8"/>
      <c r="CAY97" s="8"/>
      <c r="CAZ97" s="8"/>
      <c r="CBA97" s="8"/>
      <c r="CBB97" s="8"/>
      <c r="CBC97" s="8"/>
      <c r="CBD97" s="8"/>
      <c r="CBE97" s="8"/>
      <c r="CBF97" s="8"/>
      <c r="CBG97" s="8"/>
      <c r="CBH97" s="8"/>
      <c r="CBI97" s="8"/>
      <c r="CBJ97" s="8"/>
      <c r="CBK97" s="8"/>
      <c r="CBL97" s="8"/>
      <c r="CBM97" s="8"/>
      <c r="CBN97" s="8"/>
      <c r="CBO97" s="8"/>
      <c r="CBP97" s="8"/>
      <c r="CBQ97" s="8"/>
      <c r="CBR97" s="8"/>
      <c r="CBS97" s="8"/>
      <c r="CBT97" s="8"/>
      <c r="CBU97" s="8"/>
      <c r="CBV97" s="8"/>
      <c r="CBW97" s="8"/>
      <c r="CBX97" s="8"/>
      <c r="CBY97" s="8"/>
      <c r="CBZ97" s="8"/>
      <c r="CCA97" s="8"/>
      <c r="CCB97" s="8"/>
      <c r="CCC97" s="8"/>
      <c r="CCD97" s="8"/>
      <c r="CCE97" s="8"/>
      <c r="CCF97" s="8"/>
      <c r="CCG97" s="8"/>
      <c r="CCH97" s="8"/>
      <c r="CCI97" s="8"/>
      <c r="CCJ97" s="8"/>
      <c r="CCK97" s="8"/>
      <c r="CCL97" s="8"/>
      <c r="CCM97" s="8"/>
      <c r="CCN97" s="8"/>
      <c r="CCO97" s="8"/>
      <c r="CCP97" s="8"/>
      <c r="CCQ97" s="8"/>
      <c r="CCR97" s="8"/>
      <c r="CCS97" s="8"/>
      <c r="CCT97" s="8"/>
      <c r="CCU97" s="8"/>
      <c r="CCV97" s="8"/>
      <c r="CCW97" s="8"/>
      <c r="CCX97" s="8"/>
      <c r="CCY97" s="8"/>
      <c r="CCZ97" s="8"/>
      <c r="CDA97" s="8"/>
      <c r="CDB97" s="8"/>
      <c r="CDC97" s="8"/>
      <c r="CDD97" s="8"/>
      <c r="CDE97" s="8"/>
      <c r="CDF97" s="8"/>
      <c r="CDG97" s="8"/>
      <c r="CDH97" s="8"/>
      <c r="CDI97" s="8"/>
      <c r="CDJ97" s="8"/>
      <c r="CDK97" s="8"/>
      <c r="CDL97" s="8"/>
      <c r="CDM97" s="8"/>
      <c r="CDN97" s="8"/>
      <c r="CDO97" s="8"/>
      <c r="CDP97" s="8"/>
      <c r="CDQ97" s="8"/>
      <c r="CDR97" s="8"/>
      <c r="CDS97" s="8"/>
      <c r="CDT97" s="8"/>
      <c r="CDU97" s="8"/>
      <c r="CDV97" s="8"/>
      <c r="CDW97" s="8"/>
      <c r="CDX97" s="8"/>
      <c r="CDY97" s="8"/>
      <c r="CDZ97" s="8"/>
      <c r="CEA97" s="8"/>
      <c r="CEB97" s="8"/>
      <c r="CEC97" s="8"/>
      <c r="CED97" s="8"/>
      <c r="CEE97" s="8"/>
      <c r="CEF97" s="8"/>
      <c r="CEG97" s="8"/>
      <c r="CEH97" s="8"/>
      <c r="CEI97" s="8"/>
      <c r="CEJ97" s="8"/>
      <c r="CEK97" s="8"/>
      <c r="CEL97" s="8"/>
      <c r="CEM97" s="8"/>
      <c r="CEN97" s="8"/>
      <c r="CEO97" s="8"/>
      <c r="CEP97" s="8"/>
      <c r="CEQ97" s="8"/>
      <c r="CER97" s="8"/>
      <c r="CES97" s="8"/>
      <c r="CET97" s="8"/>
      <c r="CEU97" s="8"/>
      <c r="CEV97" s="8"/>
      <c r="CEW97" s="8"/>
      <c r="CEX97" s="8"/>
      <c r="CEY97" s="8"/>
      <c r="CEZ97" s="8"/>
      <c r="CFA97" s="8"/>
      <c r="CFB97" s="8"/>
      <c r="CFC97" s="8"/>
      <c r="CFD97" s="8"/>
      <c r="CFE97" s="8"/>
      <c r="CFF97" s="8"/>
      <c r="CFG97" s="8"/>
      <c r="CFH97" s="8"/>
      <c r="CFI97" s="8"/>
      <c r="CFJ97" s="8"/>
      <c r="CFK97" s="8"/>
      <c r="CFL97" s="8"/>
      <c r="CFM97" s="8"/>
      <c r="CFN97" s="8"/>
      <c r="CFO97" s="8"/>
      <c r="CFP97" s="8"/>
      <c r="CFQ97" s="8"/>
      <c r="CFR97" s="8"/>
      <c r="CFS97" s="8"/>
      <c r="CFT97" s="8"/>
      <c r="CFU97" s="8"/>
      <c r="CFV97" s="8"/>
      <c r="CFW97" s="8"/>
      <c r="CFX97" s="8"/>
      <c r="CFY97" s="8"/>
      <c r="CFZ97" s="8"/>
      <c r="CGA97" s="8"/>
      <c r="CGB97" s="8"/>
      <c r="CGC97" s="8"/>
      <c r="CGD97" s="8"/>
      <c r="CGE97" s="8"/>
      <c r="CGF97" s="8"/>
      <c r="CGG97" s="8"/>
      <c r="CGH97" s="8"/>
      <c r="CGI97" s="8"/>
      <c r="CGJ97" s="8"/>
      <c r="CGK97" s="8"/>
      <c r="CGL97" s="8"/>
      <c r="CGM97" s="8"/>
      <c r="CGN97" s="8"/>
      <c r="CGO97" s="8"/>
      <c r="CGP97" s="8"/>
      <c r="CGQ97" s="8"/>
      <c r="CGR97" s="8"/>
      <c r="CGS97" s="8"/>
      <c r="CGT97" s="8"/>
      <c r="CGU97" s="8"/>
      <c r="CGV97" s="8"/>
      <c r="CGW97" s="8"/>
      <c r="CGX97" s="8"/>
      <c r="CGY97" s="8"/>
      <c r="CGZ97" s="8"/>
      <c r="CHA97" s="8"/>
      <c r="CHB97" s="8"/>
      <c r="CHC97" s="8"/>
      <c r="CHD97" s="8"/>
      <c r="CHE97" s="8"/>
      <c r="CHF97" s="8"/>
      <c r="CHG97" s="8"/>
      <c r="CHH97" s="8"/>
      <c r="CHI97" s="8"/>
      <c r="CHJ97" s="8"/>
      <c r="CHK97" s="8"/>
      <c r="CHL97" s="8"/>
      <c r="CHM97" s="8"/>
      <c r="CHN97" s="8"/>
      <c r="CHO97" s="8"/>
      <c r="CHP97" s="8"/>
      <c r="CHQ97" s="8"/>
      <c r="CHR97" s="8"/>
      <c r="CHS97" s="8"/>
      <c r="CHT97" s="8"/>
      <c r="CHU97" s="8"/>
      <c r="CHV97" s="8"/>
      <c r="CHW97" s="8"/>
      <c r="CHX97" s="8"/>
      <c r="CHY97" s="8"/>
      <c r="CHZ97" s="8"/>
      <c r="CIA97" s="8"/>
      <c r="CIB97" s="8"/>
      <c r="CIC97" s="8"/>
      <c r="CID97" s="8"/>
      <c r="CIE97" s="8"/>
      <c r="CIF97" s="8"/>
      <c r="CIG97" s="8"/>
      <c r="CIH97" s="8"/>
      <c r="CII97" s="8"/>
      <c r="CIJ97" s="8"/>
      <c r="CIK97" s="8"/>
      <c r="CIL97" s="8"/>
      <c r="CIM97" s="8"/>
      <c r="CIN97" s="8"/>
      <c r="CIO97" s="8"/>
      <c r="CIP97" s="8"/>
      <c r="CIQ97" s="8"/>
      <c r="CIR97" s="8"/>
      <c r="CIS97" s="8"/>
      <c r="CIT97" s="8"/>
      <c r="CIU97" s="8"/>
      <c r="CIV97" s="8"/>
      <c r="CIW97" s="8"/>
      <c r="CIX97" s="8"/>
      <c r="CIY97" s="8"/>
      <c r="CIZ97" s="8"/>
      <c r="CJA97" s="8"/>
      <c r="CJB97" s="8"/>
      <c r="CJC97" s="8"/>
      <c r="CJD97" s="8"/>
      <c r="CJE97" s="8"/>
      <c r="CJF97" s="8"/>
      <c r="CJG97" s="8"/>
      <c r="CJH97" s="8"/>
      <c r="CJI97" s="8"/>
      <c r="CJJ97" s="8"/>
      <c r="CJK97" s="8"/>
      <c r="CJL97" s="8"/>
      <c r="CJM97" s="8"/>
      <c r="CJN97" s="8"/>
      <c r="CJO97" s="8"/>
      <c r="CJP97" s="8"/>
      <c r="CJQ97" s="8"/>
      <c r="CJR97" s="8"/>
      <c r="CJS97" s="8"/>
      <c r="CJT97" s="8"/>
      <c r="CJU97" s="8"/>
      <c r="CJV97" s="8"/>
      <c r="CJW97" s="8"/>
      <c r="CJX97" s="8"/>
      <c r="CJY97" s="8"/>
      <c r="CJZ97" s="8"/>
      <c r="CKA97" s="8"/>
      <c r="CKB97" s="8"/>
      <c r="CKC97" s="8"/>
      <c r="CKD97" s="8"/>
      <c r="CKE97" s="8"/>
      <c r="CKF97" s="8"/>
      <c r="CKG97" s="8"/>
      <c r="CKH97" s="8"/>
      <c r="CKI97" s="8"/>
      <c r="CKJ97" s="8"/>
      <c r="CKK97" s="8"/>
      <c r="CKL97" s="8"/>
      <c r="CKM97" s="8"/>
      <c r="CKN97" s="8"/>
      <c r="CKO97" s="8"/>
      <c r="CKP97" s="8"/>
      <c r="CKQ97" s="8"/>
      <c r="CKR97" s="8"/>
      <c r="CKS97" s="8"/>
      <c r="CKT97" s="8"/>
      <c r="CKU97" s="8"/>
      <c r="CKV97" s="8"/>
      <c r="CKW97" s="8"/>
      <c r="CKX97" s="8"/>
      <c r="CKY97" s="8"/>
      <c r="CKZ97" s="8"/>
      <c r="CLA97" s="8"/>
      <c r="CLB97" s="8"/>
      <c r="CLC97" s="8"/>
      <c r="CLD97" s="8"/>
      <c r="CLE97" s="8"/>
      <c r="CLF97" s="8"/>
      <c r="CLG97" s="8"/>
      <c r="CLH97" s="8"/>
      <c r="CLI97" s="8"/>
      <c r="CLJ97" s="8"/>
      <c r="CLK97" s="8"/>
      <c r="CLL97" s="8"/>
      <c r="CLM97" s="8"/>
      <c r="CLN97" s="8"/>
      <c r="CLO97" s="8"/>
      <c r="CLP97" s="8"/>
      <c r="CLQ97" s="8"/>
      <c r="CLR97" s="8"/>
      <c r="CLS97" s="8"/>
      <c r="CLT97" s="8"/>
      <c r="CLU97" s="8"/>
      <c r="CLV97" s="8"/>
      <c r="CLW97" s="8"/>
      <c r="CLX97" s="8"/>
      <c r="CLY97" s="8"/>
      <c r="CLZ97" s="8"/>
      <c r="CMA97" s="8"/>
      <c r="CMB97" s="8"/>
      <c r="CMC97" s="8"/>
      <c r="CMD97" s="8"/>
      <c r="CME97" s="8"/>
      <c r="CMF97" s="8"/>
      <c r="CMG97" s="8"/>
      <c r="CMH97" s="8"/>
      <c r="CMI97" s="8"/>
      <c r="CMJ97" s="8"/>
      <c r="CMK97" s="8"/>
      <c r="CML97" s="8"/>
      <c r="CMM97" s="8"/>
      <c r="CMN97" s="8"/>
      <c r="CMO97" s="8"/>
      <c r="CMP97" s="8"/>
      <c r="CMQ97" s="8"/>
      <c r="CMR97" s="8"/>
      <c r="CMS97" s="8"/>
      <c r="CMT97" s="8"/>
      <c r="CMU97" s="8"/>
      <c r="CMV97" s="8"/>
      <c r="CMW97" s="8"/>
      <c r="CMX97" s="8"/>
      <c r="CMY97" s="8"/>
      <c r="CMZ97" s="8"/>
      <c r="CNA97" s="8"/>
      <c r="CNB97" s="8"/>
      <c r="CNC97" s="8"/>
      <c r="CND97" s="8"/>
      <c r="CNE97" s="8"/>
      <c r="CNF97" s="8"/>
      <c r="CNG97" s="8"/>
      <c r="CNH97" s="8"/>
      <c r="CNI97" s="8"/>
      <c r="CNJ97" s="8"/>
      <c r="CNK97" s="8"/>
      <c r="CNL97" s="8"/>
      <c r="CNM97" s="8"/>
      <c r="CNN97" s="8"/>
      <c r="CNO97" s="8"/>
      <c r="CNP97" s="8"/>
      <c r="CNQ97" s="8"/>
      <c r="CNR97" s="8"/>
      <c r="CNS97" s="8"/>
      <c r="CNT97" s="8"/>
      <c r="CNU97" s="8"/>
      <c r="CNV97" s="8"/>
      <c r="CNW97" s="8"/>
      <c r="CNX97" s="8"/>
      <c r="CNY97" s="8"/>
      <c r="CNZ97" s="8"/>
      <c r="COA97" s="8"/>
      <c r="COB97" s="8"/>
      <c r="COC97" s="8"/>
      <c r="COD97" s="8"/>
      <c r="COE97" s="8"/>
      <c r="COF97" s="8"/>
      <c r="COG97" s="8"/>
      <c r="COH97" s="8"/>
      <c r="COI97" s="8"/>
      <c r="COJ97" s="8"/>
      <c r="COK97" s="8"/>
      <c r="COL97" s="8"/>
      <c r="COM97" s="8"/>
      <c r="CON97" s="8"/>
      <c r="COO97" s="8"/>
      <c r="COP97" s="8"/>
      <c r="COQ97" s="8"/>
      <c r="COR97" s="8"/>
      <c r="COS97" s="8"/>
      <c r="COT97" s="8"/>
      <c r="COU97" s="8"/>
      <c r="COV97" s="8"/>
      <c r="COW97" s="8"/>
      <c r="COX97" s="8"/>
      <c r="COY97" s="8"/>
      <c r="COZ97" s="8"/>
      <c r="CPA97" s="8"/>
      <c r="CPB97" s="8"/>
      <c r="CPC97" s="8"/>
      <c r="CPD97" s="8"/>
      <c r="CPE97" s="8"/>
      <c r="CPF97" s="8"/>
      <c r="CPG97" s="8"/>
      <c r="CPH97" s="8"/>
      <c r="CPI97" s="8"/>
      <c r="CPJ97" s="8"/>
      <c r="CPK97" s="8"/>
      <c r="CPL97" s="8"/>
      <c r="CPM97" s="8"/>
      <c r="CPN97" s="8"/>
      <c r="CPO97" s="8"/>
      <c r="CPP97" s="8"/>
      <c r="CPQ97" s="8"/>
      <c r="CPR97" s="8"/>
      <c r="CPS97" s="8"/>
      <c r="CPT97" s="8"/>
      <c r="CPU97" s="8"/>
      <c r="CPV97" s="8"/>
      <c r="CPW97" s="8"/>
      <c r="CPX97" s="8"/>
      <c r="CPY97" s="8"/>
      <c r="CPZ97" s="8"/>
      <c r="CQA97" s="8"/>
      <c r="CQB97" s="8"/>
      <c r="CQC97" s="8"/>
      <c r="CQD97" s="8"/>
      <c r="CQE97" s="8"/>
      <c r="CQF97" s="8"/>
      <c r="CQG97" s="8"/>
      <c r="CQH97" s="8"/>
      <c r="CQI97" s="8"/>
      <c r="CQJ97" s="8"/>
      <c r="CQK97" s="8"/>
      <c r="CQL97" s="8"/>
      <c r="CQM97" s="8"/>
      <c r="CQN97" s="8"/>
      <c r="CQO97" s="8"/>
      <c r="CQP97" s="8"/>
      <c r="CQQ97" s="8"/>
      <c r="CQR97" s="8"/>
      <c r="CQS97" s="8"/>
      <c r="CQT97" s="8"/>
      <c r="CQU97" s="8"/>
      <c r="CQV97" s="8"/>
      <c r="CQW97" s="8"/>
      <c r="CQX97" s="8"/>
      <c r="CQY97" s="8"/>
      <c r="CQZ97" s="8"/>
      <c r="CRA97" s="8"/>
      <c r="CRB97" s="8"/>
      <c r="CRC97" s="8"/>
      <c r="CRD97" s="8"/>
      <c r="CRE97" s="8"/>
      <c r="CRF97" s="8"/>
      <c r="CRG97" s="8"/>
      <c r="CRH97" s="8"/>
      <c r="CRI97" s="8"/>
      <c r="CRJ97" s="8"/>
      <c r="CRK97" s="8"/>
      <c r="CRL97" s="8"/>
      <c r="CRM97" s="8"/>
      <c r="CRN97" s="8"/>
      <c r="CRO97" s="8"/>
      <c r="CRP97" s="8"/>
      <c r="CRQ97" s="8"/>
      <c r="CRR97" s="8"/>
      <c r="CRS97" s="8"/>
      <c r="CRT97" s="8"/>
      <c r="CRU97" s="8"/>
      <c r="CRV97" s="8"/>
      <c r="CRW97" s="8"/>
      <c r="CRX97" s="8"/>
      <c r="CRY97" s="8"/>
      <c r="CRZ97" s="8"/>
      <c r="CSA97" s="8"/>
      <c r="CSB97" s="8"/>
      <c r="CSC97" s="8"/>
      <c r="CSD97" s="8"/>
      <c r="CSE97" s="8"/>
      <c r="CSF97" s="8"/>
      <c r="CSG97" s="8"/>
      <c r="CSH97" s="8"/>
      <c r="CSI97" s="8"/>
      <c r="CSJ97" s="8"/>
      <c r="CSK97" s="8"/>
      <c r="CSL97" s="8"/>
      <c r="CSM97" s="8"/>
      <c r="CSN97" s="8"/>
      <c r="CSO97" s="8"/>
      <c r="CSP97" s="8"/>
      <c r="CSQ97" s="8"/>
      <c r="CSR97" s="8"/>
      <c r="CSS97" s="8"/>
      <c r="CST97" s="8"/>
      <c r="CSU97" s="8"/>
      <c r="CSV97" s="8"/>
      <c r="CSW97" s="8"/>
      <c r="CSX97" s="8"/>
      <c r="CSY97" s="8"/>
      <c r="CSZ97" s="8"/>
      <c r="CTA97" s="8"/>
      <c r="CTB97" s="8"/>
      <c r="CTC97" s="8"/>
      <c r="CTD97" s="8"/>
      <c r="CTE97" s="8"/>
      <c r="CTF97" s="8"/>
      <c r="CTG97" s="8"/>
      <c r="CTH97" s="8"/>
      <c r="CTI97" s="8"/>
      <c r="CTJ97" s="8"/>
      <c r="CTK97" s="8"/>
      <c r="CTL97" s="8"/>
      <c r="CTM97" s="8"/>
      <c r="CTN97" s="8"/>
      <c r="CTO97" s="8"/>
      <c r="CTP97" s="8"/>
      <c r="CTQ97" s="8"/>
      <c r="CTR97" s="8"/>
      <c r="CTS97" s="8"/>
      <c r="CTT97" s="8"/>
      <c r="CTU97" s="8"/>
      <c r="CTV97" s="8"/>
      <c r="CTW97" s="8"/>
      <c r="CTX97" s="8"/>
      <c r="CTY97" s="8"/>
      <c r="CTZ97" s="8"/>
      <c r="CUA97" s="8"/>
      <c r="CUB97" s="8"/>
      <c r="CUC97" s="8"/>
      <c r="CUD97" s="8"/>
      <c r="CUE97" s="8"/>
      <c r="CUF97" s="8"/>
      <c r="CUG97" s="8"/>
      <c r="CUH97" s="8"/>
      <c r="CUI97" s="8"/>
      <c r="CUJ97" s="8"/>
      <c r="CUK97" s="8"/>
      <c r="CUL97" s="8"/>
      <c r="CUM97" s="8"/>
      <c r="CUN97" s="8"/>
      <c r="CUO97" s="8"/>
      <c r="CUP97" s="8"/>
      <c r="CUQ97" s="8"/>
      <c r="CUR97" s="8"/>
      <c r="CUS97" s="8"/>
      <c r="CUT97" s="8"/>
      <c r="CUU97" s="8"/>
      <c r="CUV97" s="8"/>
      <c r="CUW97" s="8"/>
      <c r="CUX97" s="8"/>
      <c r="CUY97" s="8"/>
      <c r="CUZ97" s="8"/>
      <c r="CVA97" s="8"/>
      <c r="CVB97" s="8"/>
      <c r="CVC97" s="8"/>
      <c r="CVD97" s="8"/>
      <c r="CVE97" s="8"/>
      <c r="CVF97" s="8"/>
      <c r="CVG97" s="8"/>
      <c r="CVH97" s="8"/>
      <c r="CVI97" s="8"/>
      <c r="CVJ97" s="8"/>
      <c r="CVK97" s="8"/>
      <c r="CVL97" s="8"/>
      <c r="CVM97" s="8"/>
      <c r="CVN97" s="8"/>
      <c r="CVO97" s="8"/>
      <c r="CVP97" s="8"/>
      <c r="CVQ97" s="8"/>
      <c r="CVR97" s="8"/>
      <c r="CVS97" s="8"/>
      <c r="CVT97" s="8"/>
      <c r="CVU97" s="8"/>
      <c r="CVV97" s="8"/>
      <c r="CVW97" s="8"/>
      <c r="CVX97" s="8"/>
      <c r="CVY97" s="8"/>
      <c r="CVZ97" s="8"/>
      <c r="CWA97" s="8"/>
      <c r="CWB97" s="8"/>
      <c r="CWC97" s="8"/>
      <c r="CWD97" s="8"/>
      <c r="CWE97" s="8"/>
      <c r="CWF97" s="8"/>
      <c r="CWG97" s="8"/>
      <c r="CWH97" s="8"/>
      <c r="CWI97" s="8"/>
      <c r="CWJ97" s="8"/>
      <c r="CWK97" s="8"/>
      <c r="CWL97" s="8"/>
      <c r="CWM97" s="8"/>
      <c r="CWN97" s="8"/>
      <c r="CWO97" s="8"/>
      <c r="CWP97" s="8"/>
      <c r="CWQ97" s="8"/>
      <c r="CWR97" s="8"/>
      <c r="CWS97" s="8"/>
      <c r="CWT97" s="8"/>
      <c r="CWU97" s="8"/>
      <c r="CWV97" s="8"/>
      <c r="CWW97" s="8"/>
      <c r="CWX97" s="8"/>
      <c r="CWY97" s="8"/>
      <c r="CWZ97" s="8"/>
      <c r="CXA97" s="8"/>
      <c r="CXB97" s="8"/>
      <c r="CXC97" s="8"/>
      <c r="CXD97" s="8"/>
      <c r="CXE97" s="8"/>
      <c r="CXF97" s="8"/>
      <c r="CXG97" s="8"/>
      <c r="CXH97" s="8"/>
      <c r="CXI97" s="8"/>
      <c r="CXJ97" s="8"/>
      <c r="CXK97" s="8"/>
      <c r="CXL97" s="8"/>
      <c r="CXM97" s="8"/>
      <c r="CXN97" s="8"/>
      <c r="CXO97" s="8"/>
      <c r="CXP97" s="8"/>
      <c r="CXQ97" s="8"/>
      <c r="CXR97" s="8"/>
      <c r="CXS97" s="8"/>
      <c r="CXT97" s="8"/>
      <c r="CXU97" s="8"/>
      <c r="CXV97" s="8"/>
      <c r="CXW97" s="8"/>
      <c r="CXX97" s="8"/>
      <c r="CXY97" s="8"/>
      <c r="CXZ97" s="8"/>
      <c r="CYA97" s="8"/>
      <c r="CYB97" s="8"/>
      <c r="CYC97" s="8"/>
      <c r="CYD97" s="8"/>
      <c r="CYE97" s="8"/>
      <c r="CYF97" s="8"/>
      <c r="CYG97" s="8"/>
      <c r="CYH97" s="8"/>
      <c r="CYI97" s="8"/>
      <c r="CYJ97" s="8"/>
      <c r="CYK97" s="8"/>
      <c r="CYL97" s="8"/>
      <c r="CYM97" s="8"/>
      <c r="CYN97" s="8"/>
      <c r="CYO97" s="8"/>
      <c r="CYP97" s="8"/>
      <c r="CYQ97" s="8"/>
      <c r="CYR97" s="8"/>
      <c r="CYS97" s="8"/>
      <c r="CYT97" s="8"/>
      <c r="CYU97" s="8"/>
      <c r="CYV97" s="8"/>
      <c r="CYW97" s="8"/>
      <c r="CYX97" s="8"/>
      <c r="CYY97" s="8"/>
      <c r="CYZ97" s="8"/>
      <c r="CZA97" s="8"/>
      <c r="CZB97" s="8"/>
      <c r="CZC97" s="8"/>
      <c r="CZD97" s="8"/>
      <c r="CZE97" s="8"/>
      <c r="CZF97" s="8"/>
      <c r="CZG97" s="8"/>
      <c r="CZH97" s="8"/>
      <c r="CZI97" s="8"/>
      <c r="CZJ97" s="8"/>
      <c r="CZK97" s="8"/>
      <c r="CZL97" s="8"/>
      <c r="CZM97" s="8"/>
      <c r="CZN97" s="8"/>
      <c r="CZO97" s="8"/>
      <c r="CZP97" s="8"/>
      <c r="CZQ97" s="8"/>
      <c r="CZR97" s="8"/>
      <c r="CZS97" s="8"/>
      <c r="CZT97" s="8"/>
      <c r="CZU97" s="8"/>
      <c r="CZV97" s="8"/>
      <c r="CZW97" s="8"/>
      <c r="CZX97" s="8"/>
      <c r="CZY97" s="8"/>
      <c r="CZZ97" s="8"/>
      <c r="DAA97" s="8"/>
      <c r="DAB97" s="8"/>
      <c r="DAC97" s="8"/>
      <c r="DAD97" s="8"/>
      <c r="DAE97" s="8"/>
      <c r="DAF97" s="8"/>
      <c r="DAG97" s="8"/>
      <c r="DAH97" s="8"/>
      <c r="DAI97" s="8"/>
      <c r="DAJ97" s="8"/>
      <c r="DAK97" s="8"/>
      <c r="DAL97" s="8"/>
      <c r="DAM97" s="8"/>
      <c r="DAN97" s="8"/>
      <c r="DAO97" s="8"/>
      <c r="DAP97" s="8"/>
      <c r="DAQ97" s="8"/>
      <c r="DAR97" s="8"/>
      <c r="DAS97" s="8"/>
      <c r="DAT97" s="8"/>
      <c r="DAU97" s="8"/>
      <c r="DAV97" s="8"/>
      <c r="DAW97" s="8"/>
      <c r="DAX97" s="8"/>
      <c r="DAY97" s="8"/>
      <c r="DAZ97" s="8"/>
      <c r="DBA97" s="8"/>
      <c r="DBB97" s="8"/>
      <c r="DBC97" s="8"/>
      <c r="DBD97" s="8"/>
      <c r="DBE97" s="8"/>
      <c r="DBF97" s="8"/>
      <c r="DBG97" s="8"/>
      <c r="DBH97" s="8"/>
      <c r="DBI97" s="8"/>
      <c r="DBJ97" s="8"/>
      <c r="DBK97" s="8"/>
      <c r="DBL97" s="8"/>
      <c r="DBM97" s="8"/>
      <c r="DBN97" s="8"/>
      <c r="DBO97" s="8"/>
      <c r="DBP97" s="8"/>
      <c r="DBQ97" s="8"/>
      <c r="DBR97" s="8"/>
      <c r="DBS97" s="8"/>
      <c r="DBT97" s="8"/>
      <c r="DBU97" s="8"/>
      <c r="DBV97" s="8"/>
      <c r="DBW97" s="8"/>
      <c r="DBX97" s="8"/>
      <c r="DBY97" s="8"/>
      <c r="DBZ97" s="8"/>
      <c r="DCA97" s="8"/>
      <c r="DCB97" s="8"/>
      <c r="DCC97" s="8"/>
      <c r="DCD97" s="8"/>
      <c r="DCE97" s="8"/>
      <c r="DCF97" s="8"/>
      <c r="DCG97" s="8"/>
      <c r="DCH97" s="8"/>
      <c r="DCI97" s="8"/>
      <c r="DCJ97" s="8"/>
      <c r="DCK97" s="8"/>
      <c r="DCL97" s="8"/>
      <c r="DCM97" s="8"/>
      <c r="DCN97" s="8"/>
      <c r="DCO97" s="8"/>
      <c r="DCP97" s="8"/>
      <c r="DCQ97" s="8"/>
      <c r="DCR97" s="8"/>
      <c r="DCS97" s="8"/>
      <c r="DCT97" s="8"/>
      <c r="DCU97" s="8"/>
      <c r="DCV97" s="8"/>
      <c r="DCW97" s="8"/>
      <c r="DCX97" s="8"/>
      <c r="DCY97" s="8"/>
      <c r="DCZ97" s="8"/>
      <c r="DDA97" s="8"/>
      <c r="DDB97" s="8"/>
      <c r="DDC97" s="8"/>
      <c r="DDD97" s="8"/>
      <c r="DDE97" s="8"/>
      <c r="DDF97" s="8"/>
      <c r="DDG97" s="8"/>
      <c r="DDH97" s="8"/>
      <c r="DDI97" s="8"/>
      <c r="DDJ97" s="8"/>
      <c r="DDK97" s="8"/>
      <c r="DDL97" s="8"/>
      <c r="DDM97" s="8"/>
      <c r="DDN97" s="8"/>
      <c r="DDO97" s="8"/>
      <c r="DDP97" s="8"/>
      <c r="DDQ97" s="8"/>
      <c r="DDR97" s="8"/>
      <c r="DDS97" s="8"/>
      <c r="DDT97" s="8"/>
      <c r="DDU97" s="8"/>
      <c r="DDV97" s="8"/>
      <c r="DDW97" s="8"/>
      <c r="DDX97" s="8"/>
      <c r="DDY97" s="8"/>
      <c r="DDZ97" s="8"/>
      <c r="DEA97" s="8"/>
      <c r="DEB97" s="8"/>
      <c r="DEC97" s="8"/>
      <c r="DED97" s="8"/>
      <c r="DEE97" s="8"/>
      <c r="DEF97" s="8"/>
      <c r="DEG97" s="8"/>
      <c r="DEH97" s="8"/>
      <c r="DEI97" s="8"/>
      <c r="DEJ97" s="8"/>
      <c r="DEK97" s="8"/>
      <c r="DEL97" s="8"/>
      <c r="DEM97" s="8"/>
      <c r="DEN97" s="8"/>
      <c r="DEO97" s="8"/>
      <c r="DEP97" s="8"/>
      <c r="DEQ97" s="8"/>
      <c r="DER97" s="8"/>
      <c r="DES97" s="8"/>
      <c r="DET97" s="8"/>
      <c r="DEU97" s="8"/>
      <c r="DEV97" s="8"/>
      <c r="DEW97" s="8"/>
      <c r="DEX97" s="8"/>
      <c r="DEY97" s="8"/>
      <c r="DEZ97" s="8"/>
      <c r="DFA97" s="8"/>
      <c r="DFB97" s="8"/>
      <c r="DFC97" s="8"/>
      <c r="DFD97" s="8"/>
      <c r="DFE97" s="8"/>
      <c r="DFF97" s="8"/>
      <c r="DFG97" s="8"/>
      <c r="DFH97" s="8"/>
      <c r="DFI97" s="8"/>
      <c r="DFJ97" s="8"/>
      <c r="DFK97" s="8"/>
      <c r="DFL97" s="8"/>
      <c r="DFM97" s="8"/>
      <c r="DFN97" s="8"/>
      <c r="DFO97" s="8"/>
      <c r="DFP97" s="8"/>
      <c r="DFQ97" s="8"/>
      <c r="DFR97" s="8"/>
      <c r="DFS97" s="8"/>
      <c r="DFT97" s="8"/>
      <c r="DFU97" s="8"/>
      <c r="DFV97" s="8"/>
      <c r="DFW97" s="8"/>
      <c r="DFX97" s="8"/>
      <c r="DFY97" s="8"/>
      <c r="DFZ97" s="8"/>
      <c r="DGA97" s="8"/>
      <c r="DGB97" s="8"/>
      <c r="DGC97" s="8"/>
      <c r="DGD97" s="8"/>
      <c r="DGE97" s="8"/>
      <c r="DGF97" s="8"/>
      <c r="DGG97" s="8"/>
      <c r="DGH97" s="8"/>
      <c r="DGI97" s="8"/>
    </row>
    <row r="98" spans="1:2895" ht="15" customHeight="1" x14ac:dyDescent="0.4">
      <c r="A98" s="8" t="s">
        <v>153</v>
      </c>
      <c r="B98" s="12" t="s">
        <v>96</v>
      </c>
      <c r="C98" s="12" t="s">
        <v>122</v>
      </c>
      <c r="D98" s="6">
        <v>59</v>
      </c>
      <c r="E98" s="6" t="s">
        <v>10</v>
      </c>
      <c r="F98" s="6" t="s">
        <v>11</v>
      </c>
      <c r="G98" s="6" t="s">
        <v>104</v>
      </c>
      <c r="H98" s="6" t="s">
        <v>217</v>
      </c>
      <c r="I98" s="9">
        <v>8400000</v>
      </c>
      <c r="J98" s="13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  <c r="MF98" s="8"/>
      <c r="MG98" s="8"/>
      <c r="MH98" s="8"/>
      <c r="MI98" s="8"/>
      <c r="MJ98" s="8"/>
      <c r="MK98" s="8"/>
      <c r="ML98" s="8"/>
      <c r="MM98" s="8"/>
      <c r="MN98" s="8"/>
      <c r="MO98" s="8"/>
      <c r="MP98" s="8"/>
      <c r="MQ98" s="8"/>
      <c r="MR98" s="8"/>
      <c r="MS98" s="8"/>
      <c r="MT98" s="8"/>
      <c r="MU98" s="8"/>
      <c r="MV98" s="8"/>
      <c r="MW98" s="8"/>
      <c r="MX98" s="8"/>
      <c r="MY98" s="8"/>
      <c r="MZ98" s="8"/>
      <c r="NA98" s="8"/>
      <c r="NB98" s="8"/>
      <c r="NC98" s="8"/>
      <c r="ND98" s="8"/>
      <c r="NE98" s="8"/>
      <c r="NF98" s="8"/>
      <c r="NG98" s="8"/>
      <c r="NH98" s="8"/>
      <c r="NI98" s="8"/>
      <c r="NJ98" s="8"/>
      <c r="NK98" s="8"/>
      <c r="NL98" s="8"/>
      <c r="NM98" s="8"/>
      <c r="NN98" s="8"/>
      <c r="NO98" s="8"/>
      <c r="NP98" s="8"/>
      <c r="NQ98" s="8"/>
      <c r="NR98" s="8"/>
      <c r="NS98" s="8"/>
      <c r="NT98" s="8"/>
      <c r="NU98" s="8"/>
      <c r="NV98" s="8"/>
      <c r="NW98" s="8"/>
      <c r="NX98" s="8"/>
      <c r="NY98" s="8"/>
      <c r="NZ98" s="8"/>
      <c r="OA98" s="8"/>
      <c r="OB98" s="8"/>
      <c r="OC98" s="8"/>
      <c r="OD98" s="8"/>
      <c r="OE98" s="8"/>
      <c r="OF98" s="8"/>
      <c r="OG98" s="8"/>
      <c r="OH98" s="8"/>
      <c r="OI98" s="8"/>
      <c r="OJ98" s="8"/>
      <c r="OK98" s="8"/>
      <c r="OL98" s="8"/>
      <c r="OM98" s="8"/>
      <c r="ON98" s="8"/>
      <c r="OO98" s="8"/>
      <c r="OP98" s="8"/>
      <c r="OQ98" s="8"/>
      <c r="OR98" s="8"/>
      <c r="OS98" s="8"/>
      <c r="OT98" s="8"/>
      <c r="OU98" s="8"/>
      <c r="OV98" s="8"/>
      <c r="OW98" s="8"/>
      <c r="OX98" s="8"/>
      <c r="OY98" s="8"/>
      <c r="OZ98" s="8"/>
      <c r="PA98" s="8"/>
      <c r="PB98" s="8"/>
      <c r="PC98" s="8"/>
      <c r="PD98" s="8"/>
      <c r="PE98" s="8"/>
      <c r="PF98" s="8"/>
      <c r="PG98" s="8"/>
      <c r="PH98" s="8"/>
      <c r="PI98" s="8"/>
      <c r="PJ98" s="8"/>
      <c r="PK98" s="8"/>
      <c r="PL98" s="8"/>
      <c r="PM98" s="8"/>
      <c r="PN98" s="8"/>
      <c r="PO98" s="8"/>
      <c r="PP98" s="8"/>
      <c r="PQ98" s="8"/>
      <c r="PR98" s="8"/>
      <c r="PS98" s="8"/>
      <c r="PT98" s="8"/>
      <c r="PU98" s="8"/>
      <c r="PV98" s="8"/>
      <c r="PW98" s="8"/>
      <c r="PX98" s="8"/>
      <c r="PY98" s="8"/>
      <c r="PZ98" s="8"/>
      <c r="QA98" s="8"/>
      <c r="QB98" s="8"/>
      <c r="QC98" s="8"/>
      <c r="QD98" s="8"/>
      <c r="QE98" s="8"/>
      <c r="QF98" s="8"/>
      <c r="QG98" s="8"/>
      <c r="QH98" s="8"/>
      <c r="QI98" s="8"/>
      <c r="QJ98" s="8"/>
      <c r="QK98" s="8"/>
      <c r="QL98" s="8"/>
      <c r="QM98" s="8"/>
      <c r="QN98" s="8"/>
      <c r="QO98" s="8"/>
      <c r="QP98" s="8"/>
      <c r="QQ98" s="8"/>
      <c r="QR98" s="8"/>
      <c r="QS98" s="8"/>
      <c r="QT98" s="8"/>
      <c r="QU98" s="8"/>
      <c r="QV98" s="8"/>
      <c r="QW98" s="8"/>
      <c r="QX98" s="8"/>
      <c r="QY98" s="8"/>
      <c r="QZ98" s="8"/>
      <c r="RA98" s="8"/>
      <c r="RB98" s="8"/>
      <c r="RC98" s="8"/>
      <c r="RD98" s="8"/>
      <c r="RE98" s="8"/>
      <c r="RF98" s="8"/>
      <c r="RG98" s="8"/>
      <c r="RH98" s="8"/>
      <c r="RI98" s="8"/>
      <c r="RJ98" s="8"/>
      <c r="RK98" s="8"/>
      <c r="RL98" s="8"/>
      <c r="RM98" s="8"/>
      <c r="RN98" s="8"/>
      <c r="RO98" s="8"/>
      <c r="RP98" s="8"/>
      <c r="RQ98" s="8"/>
      <c r="RR98" s="8"/>
      <c r="RS98" s="8"/>
      <c r="RT98" s="8"/>
      <c r="RU98" s="8"/>
      <c r="RV98" s="8"/>
      <c r="RW98" s="8"/>
      <c r="RX98" s="8"/>
      <c r="RY98" s="8"/>
      <c r="RZ98" s="8"/>
      <c r="SA98" s="8"/>
      <c r="SB98" s="8"/>
      <c r="SC98" s="8"/>
      <c r="SD98" s="8"/>
      <c r="SE98" s="8"/>
      <c r="SF98" s="8"/>
      <c r="SG98" s="8"/>
      <c r="SH98" s="8"/>
      <c r="SI98" s="8"/>
      <c r="SJ98" s="8"/>
      <c r="SK98" s="8"/>
      <c r="SL98" s="8"/>
      <c r="SM98" s="8"/>
      <c r="SN98" s="8"/>
      <c r="SO98" s="8"/>
      <c r="SP98" s="8"/>
      <c r="SQ98" s="8"/>
      <c r="SR98" s="8"/>
      <c r="SS98" s="8"/>
      <c r="ST98" s="8"/>
      <c r="SU98" s="8"/>
      <c r="SV98" s="8"/>
      <c r="SW98" s="8"/>
      <c r="SX98" s="8"/>
      <c r="SY98" s="8"/>
      <c r="SZ98" s="8"/>
      <c r="TA98" s="8"/>
      <c r="TB98" s="8"/>
      <c r="TC98" s="8"/>
      <c r="TD98" s="8"/>
      <c r="TE98" s="8"/>
      <c r="TF98" s="8"/>
      <c r="TG98" s="8"/>
      <c r="TH98" s="8"/>
      <c r="TI98" s="8"/>
      <c r="TJ98" s="8"/>
      <c r="TK98" s="8"/>
      <c r="TL98" s="8"/>
      <c r="TM98" s="8"/>
      <c r="TN98" s="8"/>
      <c r="TO98" s="8"/>
      <c r="TP98" s="8"/>
      <c r="TQ98" s="8"/>
      <c r="TR98" s="8"/>
      <c r="TS98" s="8"/>
      <c r="TT98" s="8"/>
      <c r="TU98" s="8"/>
      <c r="TV98" s="8"/>
      <c r="TW98" s="8"/>
      <c r="TX98" s="8"/>
      <c r="TY98" s="8"/>
      <c r="TZ98" s="8"/>
      <c r="UA98" s="8"/>
      <c r="UB98" s="8"/>
      <c r="UC98" s="8"/>
      <c r="UD98" s="8"/>
      <c r="UE98" s="8"/>
      <c r="UF98" s="8"/>
      <c r="UG98" s="8"/>
      <c r="UH98" s="8"/>
      <c r="UI98" s="8"/>
      <c r="UJ98" s="8"/>
      <c r="UK98" s="8"/>
      <c r="UL98" s="8"/>
      <c r="UM98" s="8"/>
      <c r="UN98" s="8"/>
      <c r="UO98" s="8"/>
      <c r="UP98" s="8"/>
      <c r="UQ98" s="8"/>
      <c r="UR98" s="8"/>
      <c r="US98" s="8"/>
      <c r="UT98" s="8"/>
      <c r="UU98" s="8"/>
      <c r="UV98" s="8"/>
      <c r="UW98" s="8"/>
      <c r="UX98" s="8"/>
      <c r="UY98" s="8"/>
      <c r="UZ98" s="8"/>
      <c r="VA98" s="8"/>
      <c r="VB98" s="8"/>
      <c r="VC98" s="8"/>
      <c r="VD98" s="8"/>
      <c r="VE98" s="8"/>
      <c r="VF98" s="8"/>
      <c r="VG98" s="8"/>
      <c r="VH98" s="8"/>
      <c r="VI98" s="8"/>
      <c r="VJ98" s="8"/>
      <c r="VK98" s="8"/>
      <c r="VL98" s="8"/>
      <c r="VM98" s="8"/>
      <c r="VN98" s="8"/>
      <c r="VO98" s="8"/>
      <c r="VP98" s="8"/>
      <c r="VQ98" s="8"/>
      <c r="VR98" s="8"/>
      <c r="VS98" s="8"/>
      <c r="VT98" s="8"/>
      <c r="VU98" s="8"/>
      <c r="VV98" s="8"/>
      <c r="VW98" s="8"/>
      <c r="VX98" s="8"/>
      <c r="VY98" s="8"/>
      <c r="VZ98" s="8"/>
      <c r="WA98" s="8"/>
      <c r="WB98" s="8"/>
      <c r="WC98" s="8"/>
      <c r="WD98" s="8"/>
      <c r="WE98" s="8"/>
      <c r="WF98" s="8"/>
      <c r="WG98" s="8"/>
      <c r="WH98" s="8"/>
      <c r="WI98" s="8"/>
      <c r="WJ98" s="8"/>
      <c r="WK98" s="8"/>
      <c r="WL98" s="8"/>
      <c r="WM98" s="8"/>
      <c r="WN98" s="8"/>
      <c r="WO98" s="8"/>
      <c r="WP98" s="8"/>
      <c r="WQ98" s="8"/>
      <c r="WR98" s="8"/>
      <c r="WS98" s="8"/>
      <c r="WT98" s="8"/>
      <c r="WU98" s="8"/>
      <c r="WV98" s="8"/>
      <c r="WW98" s="8"/>
      <c r="WX98" s="8"/>
      <c r="WY98" s="8"/>
      <c r="WZ98" s="8"/>
      <c r="XA98" s="8"/>
      <c r="XB98" s="8"/>
      <c r="XC98" s="8"/>
      <c r="XD98" s="8"/>
      <c r="XE98" s="8"/>
      <c r="XF98" s="8"/>
      <c r="XG98" s="8"/>
      <c r="XH98" s="8"/>
      <c r="XI98" s="8"/>
      <c r="XJ98" s="8"/>
      <c r="XK98" s="8"/>
      <c r="XL98" s="8"/>
      <c r="XM98" s="8"/>
      <c r="XN98" s="8"/>
      <c r="XO98" s="8"/>
      <c r="XP98" s="8"/>
      <c r="XQ98" s="8"/>
      <c r="XR98" s="8"/>
      <c r="XS98" s="8"/>
      <c r="XT98" s="8"/>
      <c r="XU98" s="8"/>
      <c r="XV98" s="8"/>
      <c r="XW98" s="8"/>
      <c r="XX98" s="8"/>
      <c r="XY98" s="8"/>
      <c r="XZ98" s="8"/>
      <c r="YA98" s="8"/>
      <c r="YB98" s="8"/>
      <c r="YC98" s="8"/>
      <c r="YD98" s="8"/>
      <c r="YE98" s="8"/>
      <c r="YF98" s="8"/>
      <c r="YG98" s="8"/>
      <c r="YH98" s="8"/>
      <c r="YI98" s="8"/>
      <c r="YJ98" s="8"/>
      <c r="YK98" s="8"/>
      <c r="YL98" s="8"/>
      <c r="YM98" s="8"/>
      <c r="YN98" s="8"/>
      <c r="YO98" s="8"/>
      <c r="YP98" s="8"/>
      <c r="YQ98" s="8"/>
      <c r="YR98" s="8"/>
      <c r="YS98" s="8"/>
      <c r="YT98" s="8"/>
      <c r="YU98" s="8"/>
      <c r="YV98" s="8"/>
      <c r="YW98" s="8"/>
      <c r="YX98" s="8"/>
      <c r="YY98" s="8"/>
      <c r="YZ98" s="8"/>
      <c r="ZA98" s="8"/>
      <c r="ZB98" s="8"/>
      <c r="ZC98" s="8"/>
      <c r="ZD98" s="8"/>
      <c r="ZE98" s="8"/>
      <c r="ZF98" s="8"/>
      <c r="ZG98" s="8"/>
      <c r="ZH98" s="8"/>
      <c r="ZI98" s="8"/>
      <c r="ZJ98" s="8"/>
      <c r="ZK98" s="8"/>
      <c r="ZL98" s="8"/>
      <c r="ZM98" s="8"/>
      <c r="ZN98" s="8"/>
      <c r="ZO98" s="8"/>
      <c r="ZP98" s="8"/>
      <c r="ZQ98" s="8"/>
      <c r="ZR98" s="8"/>
      <c r="ZS98" s="8"/>
      <c r="ZT98" s="8"/>
      <c r="ZU98" s="8"/>
      <c r="ZV98" s="8"/>
      <c r="ZW98" s="8"/>
      <c r="ZX98" s="8"/>
      <c r="ZY98" s="8"/>
      <c r="ZZ98" s="8"/>
      <c r="AAA98" s="8"/>
      <c r="AAB98" s="8"/>
      <c r="AAC98" s="8"/>
      <c r="AAD98" s="8"/>
      <c r="AAE98" s="8"/>
      <c r="AAF98" s="8"/>
      <c r="AAG98" s="8"/>
      <c r="AAH98" s="8"/>
      <c r="AAI98" s="8"/>
      <c r="AAJ98" s="8"/>
      <c r="AAK98" s="8"/>
      <c r="AAL98" s="8"/>
      <c r="AAM98" s="8"/>
      <c r="AAN98" s="8"/>
      <c r="AAO98" s="8"/>
      <c r="AAP98" s="8"/>
      <c r="AAQ98" s="8"/>
      <c r="AAR98" s="8"/>
      <c r="AAS98" s="8"/>
      <c r="AAT98" s="8"/>
      <c r="AAU98" s="8"/>
      <c r="AAV98" s="8"/>
      <c r="AAW98" s="8"/>
      <c r="AAX98" s="8"/>
      <c r="AAY98" s="8"/>
      <c r="AAZ98" s="8"/>
      <c r="ABA98" s="8"/>
      <c r="ABB98" s="8"/>
      <c r="ABC98" s="8"/>
      <c r="ABD98" s="8"/>
      <c r="ABE98" s="8"/>
      <c r="ABF98" s="8"/>
      <c r="ABG98" s="8"/>
      <c r="ABH98" s="8"/>
      <c r="ABI98" s="8"/>
      <c r="ABJ98" s="8"/>
      <c r="ABK98" s="8"/>
      <c r="ABL98" s="8"/>
      <c r="ABM98" s="8"/>
      <c r="ABN98" s="8"/>
      <c r="ABO98" s="8"/>
      <c r="ABP98" s="8"/>
      <c r="ABQ98" s="8"/>
      <c r="ABR98" s="8"/>
      <c r="ABS98" s="8"/>
      <c r="ABT98" s="8"/>
      <c r="ABU98" s="8"/>
      <c r="ABV98" s="8"/>
      <c r="ABW98" s="8"/>
      <c r="ABX98" s="8"/>
      <c r="ABY98" s="8"/>
      <c r="ABZ98" s="8"/>
      <c r="ACA98" s="8"/>
      <c r="ACB98" s="8"/>
      <c r="ACC98" s="8"/>
      <c r="ACD98" s="8"/>
      <c r="ACE98" s="8"/>
      <c r="ACF98" s="8"/>
      <c r="ACG98" s="8"/>
      <c r="ACH98" s="8"/>
      <c r="ACI98" s="8"/>
      <c r="ACJ98" s="8"/>
      <c r="ACK98" s="8"/>
      <c r="ACL98" s="8"/>
      <c r="ACM98" s="8"/>
      <c r="ACN98" s="8"/>
      <c r="ACO98" s="8"/>
      <c r="ACP98" s="8"/>
      <c r="ACQ98" s="8"/>
      <c r="ACR98" s="8"/>
      <c r="ACS98" s="8"/>
      <c r="ACT98" s="8"/>
      <c r="ACU98" s="8"/>
      <c r="ACV98" s="8"/>
      <c r="ACW98" s="8"/>
      <c r="ACX98" s="8"/>
      <c r="ACY98" s="8"/>
      <c r="ACZ98" s="8"/>
      <c r="ADA98" s="8"/>
      <c r="ADB98" s="8"/>
      <c r="ADC98" s="8"/>
      <c r="ADD98" s="8"/>
      <c r="ADE98" s="8"/>
      <c r="ADF98" s="8"/>
      <c r="ADG98" s="8"/>
      <c r="ADH98" s="8"/>
      <c r="ADI98" s="8"/>
      <c r="ADJ98" s="8"/>
      <c r="ADK98" s="8"/>
      <c r="ADL98" s="8"/>
      <c r="ADM98" s="8"/>
      <c r="ADN98" s="8"/>
      <c r="ADO98" s="8"/>
      <c r="ADP98" s="8"/>
      <c r="ADQ98" s="8"/>
      <c r="ADR98" s="8"/>
      <c r="ADS98" s="8"/>
      <c r="ADT98" s="8"/>
      <c r="ADU98" s="8"/>
      <c r="ADV98" s="8"/>
      <c r="ADW98" s="8"/>
      <c r="ADX98" s="8"/>
      <c r="ADY98" s="8"/>
      <c r="ADZ98" s="8"/>
      <c r="AEA98" s="8"/>
      <c r="AEB98" s="8"/>
      <c r="AEC98" s="8"/>
      <c r="AED98" s="8"/>
      <c r="AEE98" s="8"/>
      <c r="AEF98" s="8"/>
      <c r="AEG98" s="8"/>
      <c r="AEH98" s="8"/>
      <c r="AEI98" s="8"/>
      <c r="AEJ98" s="8"/>
      <c r="AEK98" s="8"/>
      <c r="AEL98" s="8"/>
      <c r="AEM98" s="8"/>
      <c r="AEN98" s="8"/>
      <c r="AEO98" s="8"/>
      <c r="AEP98" s="8"/>
      <c r="AEQ98" s="8"/>
      <c r="AER98" s="8"/>
      <c r="AES98" s="8"/>
      <c r="AET98" s="8"/>
      <c r="AEU98" s="8"/>
      <c r="AEV98" s="8"/>
      <c r="AEW98" s="8"/>
      <c r="AEX98" s="8"/>
      <c r="AEY98" s="8"/>
      <c r="AEZ98" s="8"/>
      <c r="AFA98" s="8"/>
      <c r="AFB98" s="8"/>
      <c r="AFC98" s="8"/>
      <c r="AFD98" s="8"/>
      <c r="AFE98" s="8"/>
      <c r="AFF98" s="8"/>
      <c r="AFG98" s="8"/>
      <c r="AFH98" s="8"/>
      <c r="AFI98" s="8"/>
      <c r="AFJ98" s="8"/>
      <c r="AFK98" s="8"/>
      <c r="AFL98" s="8"/>
      <c r="AFM98" s="8"/>
      <c r="AFN98" s="8"/>
      <c r="AFO98" s="8"/>
      <c r="AFP98" s="8"/>
      <c r="AFQ98" s="8"/>
      <c r="AFR98" s="8"/>
      <c r="AFS98" s="8"/>
      <c r="AFT98" s="8"/>
      <c r="AFU98" s="8"/>
      <c r="AFV98" s="8"/>
      <c r="AFW98" s="8"/>
      <c r="AFX98" s="8"/>
      <c r="AFY98" s="8"/>
      <c r="AFZ98" s="8"/>
      <c r="AGA98" s="8"/>
      <c r="AGB98" s="8"/>
      <c r="AGC98" s="8"/>
      <c r="AGD98" s="8"/>
      <c r="AGE98" s="8"/>
      <c r="AGF98" s="8"/>
      <c r="AGG98" s="8"/>
      <c r="AGH98" s="8"/>
      <c r="AGI98" s="8"/>
      <c r="AGJ98" s="8"/>
      <c r="AGK98" s="8"/>
      <c r="AGL98" s="8"/>
      <c r="AGM98" s="8"/>
      <c r="AGN98" s="8"/>
      <c r="AGO98" s="8"/>
      <c r="AGP98" s="8"/>
      <c r="AGQ98" s="8"/>
      <c r="AGR98" s="8"/>
      <c r="AGS98" s="8"/>
      <c r="AGT98" s="8"/>
      <c r="AGU98" s="8"/>
      <c r="AGV98" s="8"/>
      <c r="AGW98" s="8"/>
      <c r="AGX98" s="8"/>
      <c r="AGY98" s="8"/>
      <c r="AGZ98" s="8"/>
      <c r="AHA98" s="8"/>
      <c r="AHB98" s="8"/>
      <c r="AHC98" s="8"/>
      <c r="AHD98" s="8"/>
      <c r="AHE98" s="8"/>
      <c r="AHF98" s="8"/>
      <c r="AHG98" s="8"/>
      <c r="AHH98" s="8"/>
      <c r="AHI98" s="8"/>
      <c r="AHJ98" s="8"/>
      <c r="AHK98" s="8"/>
      <c r="AHL98" s="8"/>
      <c r="AHM98" s="8"/>
      <c r="AHN98" s="8"/>
      <c r="AHO98" s="8"/>
      <c r="AHP98" s="8"/>
      <c r="AHQ98" s="8"/>
      <c r="AHR98" s="8"/>
      <c r="AHS98" s="8"/>
      <c r="AHT98" s="8"/>
      <c r="AHU98" s="8"/>
      <c r="AHV98" s="8"/>
      <c r="AHW98" s="8"/>
      <c r="AHX98" s="8"/>
      <c r="AHY98" s="8"/>
      <c r="AHZ98" s="8"/>
      <c r="AIA98" s="8"/>
      <c r="AIB98" s="8"/>
      <c r="AIC98" s="8"/>
      <c r="AID98" s="8"/>
      <c r="AIE98" s="8"/>
      <c r="AIF98" s="8"/>
      <c r="AIG98" s="8"/>
      <c r="AIH98" s="8"/>
      <c r="AII98" s="8"/>
      <c r="AIJ98" s="8"/>
      <c r="AIK98" s="8"/>
      <c r="AIL98" s="8"/>
      <c r="AIM98" s="8"/>
      <c r="AIN98" s="8"/>
      <c r="AIO98" s="8"/>
      <c r="AIP98" s="8"/>
      <c r="AIQ98" s="8"/>
      <c r="AIR98" s="8"/>
      <c r="AIS98" s="8"/>
      <c r="AIT98" s="8"/>
      <c r="AIU98" s="8"/>
      <c r="AIV98" s="8"/>
      <c r="AIW98" s="8"/>
      <c r="AIX98" s="8"/>
      <c r="AIY98" s="8"/>
      <c r="AIZ98" s="8"/>
      <c r="AJA98" s="8"/>
      <c r="AJB98" s="8"/>
      <c r="AJC98" s="8"/>
      <c r="AJD98" s="8"/>
      <c r="AJE98" s="8"/>
      <c r="AJF98" s="8"/>
      <c r="AJG98" s="8"/>
      <c r="AJH98" s="8"/>
      <c r="AJI98" s="8"/>
      <c r="AJJ98" s="8"/>
      <c r="AJK98" s="8"/>
      <c r="AJL98" s="8"/>
      <c r="AJM98" s="8"/>
      <c r="AJN98" s="8"/>
      <c r="AJO98" s="8"/>
      <c r="AJP98" s="8"/>
      <c r="AJQ98" s="8"/>
      <c r="AJR98" s="8"/>
      <c r="AJS98" s="8"/>
      <c r="AJT98" s="8"/>
      <c r="AJU98" s="8"/>
      <c r="AJV98" s="8"/>
      <c r="AJW98" s="8"/>
      <c r="AJX98" s="8"/>
      <c r="AJY98" s="8"/>
      <c r="AJZ98" s="8"/>
      <c r="AKA98" s="8"/>
      <c r="AKB98" s="8"/>
      <c r="AKC98" s="8"/>
      <c r="AKD98" s="8"/>
      <c r="AKE98" s="8"/>
      <c r="AKF98" s="8"/>
      <c r="AKG98" s="8"/>
      <c r="AKH98" s="8"/>
      <c r="AKI98" s="8"/>
      <c r="AKJ98" s="8"/>
      <c r="AKK98" s="8"/>
      <c r="AKL98" s="8"/>
      <c r="AKM98" s="8"/>
      <c r="AKN98" s="8"/>
      <c r="AKO98" s="8"/>
      <c r="AKP98" s="8"/>
      <c r="AKQ98" s="8"/>
      <c r="AKR98" s="8"/>
      <c r="AKS98" s="8"/>
      <c r="AKT98" s="8"/>
      <c r="AKU98" s="8"/>
      <c r="AKV98" s="8"/>
      <c r="AKW98" s="8"/>
      <c r="AKX98" s="8"/>
      <c r="AKY98" s="8"/>
      <c r="AKZ98" s="8"/>
      <c r="ALA98" s="8"/>
      <c r="ALB98" s="8"/>
      <c r="ALC98" s="8"/>
      <c r="ALD98" s="8"/>
      <c r="ALE98" s="8"/>
      <c r="ALF98" s="8"/>
      <c r="ALG98" s="8"/>
      <c r="ALH98" s="8"/>
      <c r="ALI98" s="8"/>
      <c r="ALJ98" s="8"/>
      <c r="ALK98" s="8"/>
      <c r="ALL98" s="8"/>
      <c r="ALM98" s="8"/>
      <c r="ALN98" s="8"/>
      <c r="ALO98" s="8"/>
      <c r="ALP98" s="8"/>
      <c r="ALQ98" s="8"/>
      <c r="ALR98" s="8"/>
      <c r="ALS98" s="8"/>
      <c r="ALT98" s="8"/>
      <c r="ALU98" s="8"/>
      <c r="ALV98" s="8"/>
      <c r="ALW98" s="8"/>
      <c r="ALX98" s="8"/>
      <c r="ALY98" s="8"/>
      <c r="ALZ98" s="8"/>
      <c r="AMA98" s="8"/>
      <c r="AMB98" s="8"/>
      <c r="AMC98" s="8"/>
      <c r="AMD98" s="8"/>
      <c r="AME98" s="8"/>
      <c r="AMF98" s="8"/>
      <c r="AMG98" s="8"/>
      <c r="AMH98" s="8"/>
      <c r="AMI98" s="8"/>
      <c r="AMJ98" s="8"/>
      <c r="AMK98" s="8"/>
      <c r="AML98" s="8"/>
      <c r="AMM98" s="8"/>
      <c r="AMN98" s="8"/>
      <c r="AMO98" s="8"/>
      <c r="AMP98" s="8"/>
      <c r="AMQ98" s="8"/>
      <c r="AMR98" s="8"/>
      <c r="AMS98" s="8"/>
      <c r="AMT98" s="8"/>
      <c r="AMU98" s="8"/>
      <c r="AMV98" s="8"/>
      <c r="AMW98" s="8"/>
      <c r="AMX98" s="8"/>
      <c r="AMY98" s="8"/>
      <c r="AMZ98" s="8"/>
      <c r="ANA98" s="8"/>
      <c r="ANB98" s="8"/>
      <c r="ANC98" s="8"/>
      <c r="AND98" s="8"/>
      <c r="ANE98" s="8"/>
      <c r="ANF98" s="8"/>
      <c r="ANG98" s="8"/>
      <c r="ANH98" s="8"/>
      <c r="ANI98" s="8"/>
      <c r="ANJ98" s="8"/>
      <c r="ANK98" s="8"/>
      <c r="ANL98" s="8"/>
      <c r="ANM98" s="8"/>
      <c r="ANN98" s="8"/>
      <c r="ANO98" s="8"/>
      <c r="ANP98" s="8"/>
      <c r="ANQ98" s="8"/>
      <c r="ANR98" s="8"/>
      <c r="ANS98" s="8"/>
      <c r="ANT98" s="8"/>
      <c r="ANU98" s="8"/>
      <c r="ANV98" s="8"/>
      <c r="ANW98" s="8"/>
      <c r="ANX98" s="8"/>
      <c r="ANY98" s="8"/>
      <c r="ANZ98" s="8"/>
      <c r="AOA98" s="8"/>
      <c r="AOB98" s="8"/>
      <c r="AOC98" s="8"/>
      <c r="AOD98" s="8"/>
      <c r="AOE98" s="8"/>
      <c r="AOF98" s="8"/>
      <c r="AOG98" s="8"/>
      <c r="AOH98" s="8"/>
      <c r="AOI98" s="8"/>
      <c r="AOJ98" s="8"/>
      <c r="AOK98" s="8"/>
      <c r="AOL98" s="8"/>
      <c r="AOM98" s="8"/>
      <c r="AON98" s="8"/>
      <c r="AOO98" s="8"/>
      <c r="AOP98" s="8"/>
      <c r="AOQ98" s="8"/>
      <c r="AOR98" s="8"/>
      <c r="AOS98" s="8"/>
      <c r="AOT98" s="8"/>
      <c r="AOU98" s="8"/>
      <c r="AOV98" s="8"/>
      <c r="AOW98" s="8"/>
      <c r="AOX98" s="8"/>
      <c r="AOY98" s="8"/>
      <c r="AOZ98" s="8"/>
      <c r="APA98" s="8"/>
      <c r="APB98" s="8"/>
      <c r="APC98" s="8"/>
      <c r="APD98" s="8"/>
      <c r="APE98" s="8"/>
      <c r="APF98" s="8"/>
      <c r="APG98" s="8"/>
      <c r="APH98" s="8"/>
      <c r="API98" s="8"/>
      <c r="APJ98" s="8"/>
      <c r="APK98" s="8"/>
      <c r="APL98" s="8"/>
      <c r="APM98" s="8"/>
      <c r="APN98" s="8"/>
      <c r="APO98" s="8"/>
      <c r="APP98" s="8"/>
      <c r="APQ98" s="8"/>
      <c r="APR98" s="8"/>
      <c r="APS98" s="8"/>
      <c r="APT98" s="8"/>
      <c r="APU98" s="8"/>
      <c r="APV98" s="8"/>
      <c r="APW98" s="8"/>
      <c r="APX98" s="8"/>
      <c r="APY98" s="8"/>
      <c r="APZ98" s="8"/>
      <c r="AQA98" s="8"/>
      <c r="AQB98" s="8"/>
      <c r="AQC98" s="8"/>
      <c r="AQD98" s="8"/>
      <c r="AQE98" s="8"/>
      <c r="AQF98" s="8"/>
      <c r="AQG98" s="8"/>
      <c r="AQH98" s="8"/>
      <c r="AQI98" s="8"/>
      <c r="AQJ98" s="8"/>
      <c r="AQK98" s="8"/>
      <c r="AQL98" s="8"/>
      <c r="AQM98" s="8"/>
      <c r="AQN98" s="8"/>
      <c r="AQO98" s="8"/>
      <c r="AQP98" s="8"/>
      <c r="AQQ98" s="8"/>
      <c r="AQR98" s="8"/>
      <c r="AQS98" s="8"/>
      <c r="AQT98" s="8"/>
      <c r="AQU98" s="8"/>
      <c r="AQV98" s="8"/>
      <c r="AQW98" s="8"/>
      <c r="AQX98" s="8"/>
      <c r="AQY98" s="8"/>
      <c r="AQZ98" s="8"/>
      <c r="ARA98" s="8"/>
      <c r="ARB98" s="8"/>
      <c r="ARC98" s="8"/>
      <c r="ARD98" s="8"/>
      <c r="ARE98" s="8"/>
      <c r="ARF98" s="8"/>
      <c r="ARG98" s="8"/>
      <c r="ARH98" s="8"/>
      <c r="ARI98" s="8"/>
      <c r="ARJ98" s="8"/>
      <c r="ARK98" s="8"/>
      <c r="ARL98" s="8"/>
      <c r="ARM98" s="8"/>
      <c r="ARN98" s="8"/>
      <c r="ARO98" s="8"/>
      <c r="ARP98" s="8"/>
      <c r="ARQ98" s="8"/>
      <c r="ARR98" s="8"/>
      <c r="ARS98" s="8"/>
      <c r="ART98" s="8"/>
      <c r="ARU98" s="8"/>
      <c r="ARV98" s="8"/>
      <c r="ARW98" s="8"/>
      <c r="ARX98" s="8"/>
      <c r="ARY98" s="8"/>
      <c r="ARZ98" s="8"/>
      <c r="ASA98" s="8"/>
      <c r="ASB98" s="8"/>
      <c r="ASC98" s="8"/>
      <c r="ASD98" s="8"/>
      <c r="ASE98" s="8"/>
      <c r="ASF98" s="8"/>
      <c r="ASG98" s="8"/>
      <c r="ASH98" s="8"/>
      <c r="ASI98" s="8"/>
      <c r="ASJ98" s="8"/>
      <c r="ASK98" s="8"/>
      <c r="ASL98" s="8"/>
      <c r="ASM98" s="8"/>
      <c r="ASN98" s="8"/>
      <c r="ASO98" s="8"/>
      <c r="ASP98" s="8"/>
      <c r="ASQ98" s="8"/>
      <c r="ASR98" s="8"/>
      <c r="ASS98" s="8"/>
      <c r="AST98" s="8"/>
      <c r="ASU98" s="8"/>
      <c r="ASV98" s="8"/>
      <c r="ASW98" s="8"/>
      <c r="ASX98" s="8"/>
      <c r="ASY98" s="8"/>
      <c r="ASZ98" s="8"/>
      <c r="ATA98" s="8"/>
      <c r="ATB98" s="8"/>
      <c r="ATC98" s="8"/>
      <c r="ATD98" s="8"/>
      <c r="ATE98" s="8"/>
      <c r="ATF98" s="8"/>
      <c r="ATG98" s="8"/>
      <c r="ATH98" s="8"/>
      <c r="ATI98" s="8"/>
      <c r="ATJ98" s="8"/>
      <c r="ATK98" s="8"/>
      <c r="ATL98" s="8"/>
      <c r="ATM98" s="8"/>
      <c r="ATN98" s="8"/>
      <c r="ATO98" s="8"/>
      <c r="ATP98" s="8"/>
      <c r="ATQ98" s="8"/>
      <c r="ATR98" s="8"/>
      <c r="ATS98" s="8"/>
      <c r="ATT98" s="8"/>
      <c r="ATU98" s="8"/>
      <c r="ATV98" s="8"/>
      <c r="ATW98" s="8"/>
      <c r="ATX98" s="8"/>
      <c r="ATY98" s="8"/>
      <c r="ATZ98" s="8"/>
      <c r="AUA98" s="8"/>
      <c r="AUB98" s="8"/>
      <c r="AUC98" s="8"/>
      <c r="AUD98" s="8"/>
      <c r="AUE98" s="8"/>
      <c r="AUF98" s="8"/>
      <c r="AUG98" s="8"/>
      <c r="AUH98" s="8"/>
      <c r="AUI98" s="8"/>
      <c r="AUJ98" s="8"/>
      <c r="AUK98" s="8"/>
      <c r="AUL98" s="8"/>
      <c r="AUM98" s="8"/>
      <c r="AUN98" s="8"/>
      <c r="AUO98" s="8"/>
      <c r="AUP98" s="8"/>
      <c r="AUQ98" s="8"/>
      <c r="AUR98" s="8"/>
      <c r="AUS98" s="8"/>
      <c r="AUT98" s="8"/>
      <c r="AUU98" s="8"/>
      <c r="AUV98" s="8"/>
      <c r="AUW98" s="8"/>
      <c r="AUX98" s="8"/>
      <c r="AUY98" s="8"/>
      <c r="AUZ98" s="8"/>
      <c r="AVA98" s="8"/>
      <c r="AVB98" s="8"/>
      <c r="AVC98" s="8"/>
      <c r="AVD98" s="8"/>
      <c r="AVE98" s="8"/>
      <c r="AVF98" s="8"/>
      <c r="AVG98" s="8"/>
      <c r="AVH98" s="8"/>
      <c r="AVI98" s="8"/>
      <c r="AVJ98" s="8"/>
      <c r="AVK98" s="8"/>
      <c r="AVL98" s="8"/>
      <c r="AVM98" s="8"/>
      <c r="AVN98" s="8"/>
      <c r="AVO98" s="8"/>
      <c r="AVP98" s="8"/>
      <c r="AVQ98" s="8"/>
      <c r="AVR98" s="8"/>
      <c r="AVS98" s="8"/>
      <c r="AVT98" s="8"/>
      <c r="AVU98" s="8"/>
      <c r="AVV98" s="8"/>
      <c r="AVW98" s="8"/>
      <c r="AVX98" s="8"/>
      <c r="AVY98" s="8"/>
      <c r="AVZ98" s="8"/>
      <c r="AWA98" s="8"/>
      <c r="AWB98" s="8"/>
      <c r="AWC98" s="8"/>
      <c r="AWD98" s="8"/>
      <c r="AWE98" s="8"/>
      <c r="AWF98" s="8"/>
      <c r="AWG98" s="8"/>
      <c r="AWH98" s="8"/>
      <c r="AWI98" s="8"/>
      <c r="AWJ98" s="8"/>
      <c r="AWK98" s="8"/>
      <c r="AWL98" s="8"/>
      <c r="AWM98" s="8"/>
      <c r="AWN98" s="8"/>
      <c r="AWO98" s="8"/>
      <c r="AWP98" s="8"/>
      <c r="AWQ98" s="8"/>
      <c r="AWR98" s="8"/>
      <c r="AWS98" s="8"/>
      <c r="AWT98" s="8"/>
      <c r="AWU98" s="8"/>
      <c r="AWV98" s="8"/>
      <c r="AWW98" s="8"/>
      <c r="AWX98" s="8"/>
      <c r="AWY98" s="8"/>
      <c r="AWZ98" s="8"/>
      <c r="AXA98" s="8"/>
      <c r="AXB98" s="8"/>
      <c r="AXC98" s="8"/>
      <c r="AXD98" s="8"/>
      <c r="AXE98" s="8"/>
      <c r="AXF98" s="8"/>
      <c r="AXG98" s="8"/>
      <c r="AXH98" s="8"/>
      <c r="AXI98" s="8"/>
      <c r="AXJ98" s="8"/>
      <c r="AXK98" s="8"/>
      <c r="AXL98" s="8"/>
      <c r="AXM98" s="8"/>
      <c r="AXN98" s="8"/>
      <c r="AXO98" s="8"/>
      <c r="AXP98" s="8"/>
      <c r="AXQ98" s="8"/>
      <c r="AXR98" s="8"/>
      <c r="AXS98" s="8"/>
      <c r="AXT98" s="8"/>
      <c r="AXU98" s="8"/>
      <c r="AXV98" s="8"/>
      <c r="AXW98" s="8"/>
      <c r="AXX98" s="8"/>
      <c r="AXY98" s="8"/>
      <c r="AXZ98" s="8"/>
      <c r="AYA98" s="8"/>
      <c r="AYB98" s="8"/>
      <c r="AYC98" s="8"/>
      <c r="AYD98" s="8"/>
      <c r="AYE98" s="8"/>
      <c r="AYF98" s="8"/>
      <c r="AYG98" s="8"/>
      <c r="AYH98" s="8"/>
      <c r="AYI98" s="8"/>
      <c r="AYJ98" s="8"/>
      <c r="AYK98" s="8"/>
      <c r="AYL98" s="8"/>
      <c r="AYM98" s="8"/>
      <c r="AYN98" s="8"/>
      <c r="AYO98" s="8"/>
      <c r="AYP98" s="8"/>
      <c r="AYQ98" s="8"/>
      <c r="AYR98" s="8"/>
      <c r="AYS98" s="8"/>
      <c r="AYT98" s="8"/>
      <c r="AYU98" s="8"/>
      <c r="AYV98" s="8"/>
      <c r="AYW98" s="8"/>
      <c r="AYX98" s="8"/>
      <c r="AYY98" s="8"/>
      <c r="AYZ98" s="8"/>
      <c r="AZA98" s="8"/>
      <c r="AZB98" s="8"/>
      <c r="AZC98" s="8"/>
      <c r="AZD98" s="8"/>
      <c r="AZE98" s="8"/>
      <c r="AZF98" s="8"/>
      <c r="AZG98" s="8"/>
      <c r="AZH98" s="8"/>
      <c r="AZI98" s="8"/>
      <c r="AZJ98" s="8"/>
      <c r="AZK98" s="8"/>
      <c r="AZL98" s="8"/>
      <c r="AZM98" s="8"/>
      <c r="AZN98" s="8"/>
      <c r="AZO98" s="8"/>
      <c r="AZP98" s="8"/>
      <c r="AZQ98" s="8"/>
      <c r="AZR98" s="8"/>
      <c r="AZS98" s="8"/>
      <c r="AZT98" s="8"/>
      <c r="AZU98" s="8"/>
      <c r="AZV98" s="8"/>
      <c r="AZW98" s="8"/>
      <c r="AZX98" s="8"/>
      <c r="AZY98" s="8"/>
      <c r="AZZ98" s="8"/>
      <c r="BAA98" s="8"/>
      <c r="BAB98" s="8"/>
      <c r="BAC98" s="8"/>
      <c r="BAD98" s="8"/>
      <c r="BAE98" s="8"/>
      <c r="BAF98" s="8"/>
      <c r="BAG98" s="8"/>
      <c r="BAH98" s="8"/>
      <c r="BAI98" s="8"/>
      <c r="BAJ98" s="8"/>
      <c r="BAK98" s="8"/>
      <c r="BAL98" s="8"/>
      <c r="BAM98" s="8"/>
      <c r="BAN98" s="8"/>
      <c r="BAO98" s="8"/>
      <c r="BAP98" s="8"/>
      <c r="BAQ98" s="8"/>
      <c r="BAR98" s="8"/>
      <c r="BAS98" s="8"/>
      <c r="BAT98" s="8"/>
      <c r="BAU98" s="8"/>
      <c r="BAV98" s="8"/>
      <c r="BAW98" s="8"/>
      <c r="BAX98" s="8"/>
      <c r="BAY98" s="8"/>
      <c r="BAZ98" s="8"/>
      <c r="BBA98" s="8"/>
      <c r="BBB98" s="8"/>
      <c r="BBC98" s="8"/>
      <c r="BBD98" s="8"/>
      <c r="BBE98" s="8"/>
      <c r="BBF98" s="8"/>
      <c r="BBG98" s="8"/>
      <c r="BBH98" s="8"/>
      <c r="BBI98" s="8"/>
      <c r="BBJ98" s="8"/>
      <c r="BBK98" s="8"/>
      <c r="BBL98" s="8"/>
      <c r="BBM98" s="8"/>
      <c r="BBN98" s="8"/>
      <c r="BBO98" s="8"/>
      <c r="BBP98" s="8"/>
      <c r="BBQ98" s="8"/>
      <c r="BBR98" s="8"/>
      <c r="BBS98" s="8"/>
      <c r="BBT98" s="8"/>
      <c r="BBU98" s="8"/>
      <c r="BBV98" s="8"/>
      <c r="BBW98" s="8"/>
      <c r="BBX98" s="8"/>
      <c r="BBY98" s="8"/>
      <c r="BBZ98" s="8"/>
      <c r="BCA98" s="8"/>
      <c r="BCB98" s="8"/>
      <c r="BCC98" s="8"/>
      <c r="BCD98" s="8"/>
      <c r="BCE98" s="8"/>
      <c r="BCF98" s="8"/>
      <c r="BCG98" s="8"/>
      <c r="BCH98" s="8"/>
      <c r="BCI98" s="8"/>
      <c r="BCJ98" s="8"/>
      <c r="BCK98" s="8"/>
      <c r="BCL98" s="8"/>
      <c r="BCM98" s="8"/>
      <c r="BCN98" s="8"/>
      <c r="BCO98" s="8"/>
      <c r="BCP98" s="8"/>
      <c r="BCQ98" s="8"/>
      <c r="BCR98" s="8"/>
      <c r="BCS98" s="8"/>
      <c r="BCT98" s="8"/>
      <c r="BCU98" s="8"/>
      <c r="BCV98" s="8"/>
      <c r="BCW98" s="8"/>
      <c r="BCX98" s="8"/>
      <c r="BCY98" s="8"/>
      <c r="BCZ98" s="8"/>
      <c r="BDA98" s="8"/>
      <c r="BDB98" s="8"/>
      <c r="BDC98" s="8"/>
      <c r="BDD98" s="8"/>
      <c r="BDE98" s="8"/>
      <c r="BDF98" s="8"/>
      <c r="BDG98" s="8"/>
      <c r="BDH98" s="8"/>
      <c r="BDI98" s="8"/>
      <c r="BDJ98" s="8"/>
      <c r="BDK98" s="8"/>
      <c r="BDL98" s="8"/>
      <c r="BDM98" s="8"/>
      <c r="BDN98" s="8"/>
      <c r="BDO98" s="8"/>
      <c r="BDP98" s="8"/>
      <c r="BDQ98" s="8"/>
      <c r="BDR98" s="8"/>
      <c r="BDS98" s="8"/>
      <c r="BDT98" s="8"/>
      <c r="BDU98" s="8"/>
      <c r="BDV98" s="8"/>
      <c r="BDW98" s="8"/>
      <c r="BDX98" s="8"/>
      <c r="BDY98" s="8"/>
      <c r="BDZ98" s="8"/>
      <c r="BEA98" s="8"/>
      <c r="BEB98" s="8"/>
      <c r="BEC98" s="8"/>
      <c r="BED98" s="8"/>
      <c r="BEE98" s="8"/>
      <c r="BEF98" s="8"/>
      <c r="BEG98" s="8"/>
      <c r="BEH98" s="8"/>
      <c r="BEI98" s="8"/>
      <c r="BEJ98" s="8"/>
      <c r="BEK98" s="8"/>
      <c r="BEL98" s="8"/>
      <c r="BEM98" s="8"/>
      <c r="BEN98" s="8"/>
      <c r="BEO98" s="8"/>
      <c r="BEP98" s="8"/>
      <c r="BEQ98" s="8"/>
      <c r="BER98" s="8"/>
      <c r="BES98" s="8"/>
      <c r="BET98" s="8"/>
      <c r="BEU98" s="8"/>
      <c r="BEV98" s="8"/>
      <c r="BEW98" s="8"/>
      <c r="BEX98" s="8"/>
      <c r="BEY98" s="8"/>
      <c r="BEZ98" s="8"/>
      <c r="BFA98" s="8"/>
      <c r="BFB98" s="8"/>
      <c r="BFC98" s="8"/>
      <c r="BFD98" s="8"/>
      <c r="BFE98" s="8"/>
      <c r="BFF98" s="8"/>
      <c r="BFG98" s="8"/>
      <c r="BFH98" s="8"/>
      <c r="BFI98" s="8"/>
      <c r="BFJ98" s="8"/>
      <c r="BFK98" s="8"/>
      <c r="BFL98" s="8"/>
      <c r="BFM98" s="8"/>
      <c r="BFN98" s="8"/>
      <c r="BFO98" s="8"/>
      <c r="BFP98" s="8"/>
      <c r="BFQ98" s="8"/>
      <c r="BFR98" s="8"/>
      <c r="BFS98" s="8"/>
      <c r="BFT98" s="8"/>
      <c r="BFU98" s="8"/>
      <c r="BFV98" s="8"/>
      <c r="BFW98" s="8"/>
      <c r="BFX98" s="8"/>
      <c r="BFY98" s="8"/>
      <c r="BFZ98" s="8"/>
      <c r="BGA98" s="8"/>
      <c r="BGB98" s="8"/>
      <c r="BGC98" s="8"/>
      <c r="BGD98" s="8"/>
      <c r="BGE98" s="8"/>
      <c r="BGF98" s="8"/>
      <c r="BGG98" s="8"/>
      <c r="BGH98" s="8"/>
      <c r="BGI98" s="8"/>
      <c r="BGJ98" s="8"/>
      <c r="BGK98" s="8"/>
      <c r="BGL98" s="8"/>
      <c r="BGM98" s="8"/>
      <c r="BGN98" s="8"/>
      <c r="BGO98" s="8"/>
      <c r="BGP98" s="8"/>
      <c r="BGQ98" s="8"/>
      <c r="BGR98" s="8"/>
      <c r="BGS98" s="8"/>
      <c r="BGT98" s="8"/>
      <c r="BGU98" s="8"/>
      <c r="BGV98" s="8"/>
      <c r="BGW98" s="8"/>
      <c r="BGX98" s="8"/>
      <c r="BGY98" s="8"/>
      <c r="BGZ98" s="8"/>
      <c r="BHA98" s="8"/>
      <c r="BHB98" s="8"/>
      <c r="BHC98" s="8"/>
      <c r="BHD98" s="8"/>
      <c r="BHE98" s="8"/>
      <c r="BHF98" s="8"/>
      <c r="BHG98" s="8"/>
      <c r="BHH98" s="8"/>
      <c r="BHI98" s="8"/>
      <c r="BHJ98" s="8"/>
      <c r="BHK98" s="8"/>
      <c r="BHL98" s="8"/>
      <c r="BHM98" s="8"/>
      <c r="BHN98" s="8"/>
      <c r="BHO98" s="8"/>
      <c r="BHP98" s="8"/>
      <c r="BHQ98" s="8"/>
      <c r="BHR98" s="8"/>
      <c r="BHS98" s="8"/>
      <c r="BHT98" s="8"/>
      <c r="BHU98" s="8"/>
      <c r="BHV98" s="8"/>
      <c r="BHW98" s="8"/>
      <c r="BHX98" s="8"/>
      <c r="BHY98" s="8"/>
      <c r="BHZ98" s="8"/>
      <c r="BIA98" s="8"/>
      <c r="BIB98" s="8"/>
      <c r="BIC98" s="8"/>
      <c r="BID98" s="8"/>
      <c r="BIE98" s="8"/>
      <c r="BIF98" s="8"/>
      <c r="BIG98" s="8"/>
      <c r="BIH98" s="8"/>
      <c r="BII98" s="8"/>
      <c r="BIJ98" s="8"/>
      <c r="BIK98" s="8"/>
      <c r="BIL98" s="8"/>
      <c r="BIM98" s="8"/>
      <c r="BIN98" s="8"/>
      <c r="BIO98" s="8"/>
      <c r="BIP98" s="8"/>
      <c r="BIQ98" s="8"/>
      <c r="BIR98" s="8"/>
      <c r="BIS98" s="8"/>
      <c r="BIT98" s="8"/>
      <c r="BIU98" s="8"/>
      <c r="BIV98" s="8"/>
      <c r="BIW98" s="8"/>
      <c r="BIX98" s="8"/>
      <c r="BIY98" s="8"/>
      <c r="BIZ98" s="8"/>
      <c r="BJA98" s="8"/>
      <c r="BJB98" s="8"/>
      <c r="BJC98" s="8"/>
      <c r="BJD98" s="8"/>
      <c r="BJE98" s="8"/>
      <c r="BJF98" s="8"/>
      <c r="BJG98" s="8"/>
      <c r="BJH98" s="8"/>
      <c r="BJI98" s="8"/>
      <c r="BJJ98" s="8"/>
      <c r="BJK98" s="8"/>
      <c r="BJL98" s="8"/>
      <c r="BJM98" s="8"/>
      <c r="BJN98" s="8"/>
      <c r="BJO98" s="8"/>
      <c r="BJP98" s="8"/>
      <c r="BJQ98" s="8"/>
      <c r="BJR98" s="8"/>
      <c r="BJS98" s="8"/>
      <c r="BJT98" s="8"/>
      <c r="BJU98" s="8"/>
      <c r="BJV98" s="8"/>
      <c r="BJW98" s="8"/>
      <c r="BJX98" s="8"/>
      <c r="BJY98" s="8"/>
      <c r="BJZ98" s="8"/>
      <c r="BKA98" s="8"/>
      <c r="BKB98" s="8"/>
      <c r="BKC98" s="8"/>
      <c r="BKD98" s="8"/>
      <c r="BKE98" s="8"/>
      <c r="BKF98" s="8"/>
      <c r="BKG98" s="8"/>
      <c r="BKH98" s="8"/>
      <c r="BKI98" s="8"/>
      <c r="BKJ98" s="8"/>
      <c r="BKK98" s="8"/>
      <c r="BKL98" s="8"/>
      <c r="BKM98" s="8"/>
      <c r="BKN98" s="8"/>
      <c r="BKO98" s="8"/>
      <c r="BKP98" s="8"/>
      <c r="BKQ98" s="8"/>
      <c r="BKR98" s="8"/>
      <c r="BKS98" s="8"/>
      <c r="BKT98" s="8"/>
      <c r="BKU98" s="8"/>
      <c r="BKV98" s="8"/>
      <c r="BKW98" s="8"/>
      <c r="BKX98" s="8"/>
      <c r="BKY98" s="8"/>
      <c r="BKZ98" s="8"/>
      <c r="BLA98" s="8"/>
      <c r="BLB98" s="8"/>
      <c r="BLC98" s="8"/>
      <c r="BLD98" s="8"/>
      <c r="BLE98" s="8"/>
      <c r="BLF98" s="8"/>
      <c r="BLG98" s="8"/>
      <c r="BLH98" s="8"/>
      <c r="BLI98" s="8"/>
      <c r="BLJ98" s="8"/>
      <c r="BLK98" s="8"/>
      <c r="BLL98" s="8"/>
      <c r="BLM98" s="8"/>
      <c r="BLN98" s="8"/>
      <c r="BLO98" s="8"/>
      <c r="BLP98" s="8"/>
      <c r="BLQ98" s="8"/>
      <c r="BLR98" s="8"/>
      <c r="BLS98" s="8"/>
      <c r="BLT98" s="8"/>
      <c r="BLU98" s="8"/>
      <c r="BLV98" s="8"/>
      <c r="BLW98" s="8"/>
      <c r="BLX98" s="8"/>
      <c r="BLY98" s="8"/>
      <c r="BLZ98" s="8"/>
      <c r="BMA98" s="8"/>
      <c r="BMB98" s="8"/>
      <c r="BMC98" s="8"/>
      <c r="BMD98" s="8"/>
      <c r="BME98" s="8"/>
      <c r="BMF98" s="8"/>
      <c r="BMG98" s="8"/>
      <c r="BMH98" s="8"/>
      <c r="BMI98" s="8"/>
      <c r="BMJ98" s="8"/>
      <c r="BMK98" s="8"/>
      <c r="BML98" s="8"/>
      <c r="BMM98" s="8"/>
      <c r="BMN98" s="8"/>
      <c r="BMO98" s="8"/>
      <c r="BMP98" s="8"/>
      <c r="BMQ98" s="8"/>
      <c r="BMR98" s="8"/>
      <c r="BMS98" s="8"/>
      <c r="BMT98" s="8"/>
      <c r="BMU98" s="8"/>
      <c r="BMV98" s="8"/>
      <c r="BMW98" s="8"/>
      <c r="BMX98" s="8"/>
      <c r="BMY98" s="8"/>
      <c r="BMZ98" s="8"/>
      <c r="BNA98" s="8"/>
      <c r="BNB98" s="8"/>
      <c r="BNC98" s="8"/>
      <c r="BND98" s="8"/>
      <c r="BNE98" s="8"/>
      <c r="BNF98" s="8"/>
      <c r="BNG98" s="8"/>
      <c r="BNH98" s="8"/>
      <c r="BNI98" s="8"/>
      <c r="BNJ98" s="8"/>
      <c r="BNK98" s="8"/>
      <c r="BNL98" s="8"/>
      <c r="BNM98" s="8"/>
      <c r="BNN98" s="8"/>
      <c r="BNO98" s="8"/>
      <c r="BNP98" s="8"/>
      <c r="BNQ98" s="8"/>
      <c r="BNR98" s="8"/>
      <c r="BNS98" s="8"/>
      <c r="BNT98" s="8"/>
      <c r="BNU98" s="8"/>
      <c r="BNV98" s="8"/>
      <c r="BNW98" s="8"/>
      <c r="BNX98" s="8"/>
      <c r="BNY98" s="8"/>
      <c r="BNZ98" s="8"/>
      <c r="BOA98" s="8"/>
      <c r="BOB98" s="8"/>
      <c r="BOC98" s="8"/>
      <c r="BOD98" s="8"/>
      <c r="BOE98" s="8"/>
      <c r="BOF98" s="8"/>
      <c r="BOG98" s="8"/>
      <c r="BOH98" s="8"/>
      <c r="BOI98" s="8"/>
      <c r="BOJ98" s="8"/>
      <c r="BOK98" s="8"/>
      <c r="BOL98" s="8"/>
      <c r="BOM98" s="8"/>
      <c r="BON98" s="8"/>
      <c r="BOO98" s="8"/>
      <c r="BOP98" s="8"/>
      <c r="BOQ98" s="8"/>
      <c r="BOR98" s="8"/>
      <c r="BOS98" s="8"/>
      <c r="BOT98" s="8"/>
      <c r="BOU98" s="8"/>
      <c r="BOV98" s="8"/>
      <c r="BOW98" s="8"/>
      <c r="BOX98" s="8"/>
      <c r="BOY98" s="8"/>
      <c r="BOZ98" s="8"/>
      <c r="BPA98" s="8"/>
      <c r="BPB98" s="8"/>
      <c r="BPC98" s="8"/>
      <c r="BPD98" s="8"/>
      <c r="BPE98" s="8"/>
      <c r="BPF98" s="8"/>
      <c r="BPG98" s="8"/>
      <c r="BPH98" s="8"/>
      <c r="BPI98" s="8"/>
      <c r="BPJ98" s="8"/>
      <c r="BPK98" s="8"/>
      <c r="BPL98" s="8"/>
      <c r="BPM98" s="8"/>
      <c r="BPN98" s="8"/>
      <c r="BPO98" s="8"/>
      <c r="BPP98" s="8"/>
      <c r="BPQ98" s="8"/>
      <c r="BPR98" s="8"/>
      <c r="BPS98" s="8"/>
      <c r="BPT98" s="8"/>
      <c r="BPU98" s="8"/>
      <c r="BPV98" s="8"/>
      <c r="BPW98" s="8"/>
      <c r="BPX98" s="8"/>
      <c r="BPY98" s="8"/>
      <c r="BPZ98" s="8"/>
      <c r="BQA98" s="8"/>
      <c r="BQB98" s="8"/>
      <c r="BQC98" s="8"/>
      <c r="BQD98" s="8"/>
      <c r="BQE98" s="8"/>
      <c r="BQF98" s="8"/>
      <c r="BQG98" s="8"/>
      <c r="BQH98" s="8"/>
      <c r="BQI98" s="8"/>
      <c r="BQJ98" s="8"/>
      <c r="BQK98" s="8"/>
      <c r="BQL98" s="8"/>
      <c r="BQM98" s="8"/>
      <c r="BQN98" s="8"/>
      <c r="BQO98" s="8"/>
      <c r="BQP98" s="8"/>
      <c r="BQQ98" s="8"/>
      <c r="BQR98" s="8"/>
      <c r="BQS98" s="8"/>
      <c r="BQT98" s="8"/>
      <c r="BQU98" s="8"/>
      <c r="BQV98" s="8"/>
      <c r="BQW98" s="8"/>
      <c r="BQX98" s="8"/>
      <c r="BQY98" s="8"/>
      <c r="BQZ98" s="8"/>
      <c r="BRA98" s="8"/>
      <c r="BRB98" s="8"/>
      <c r="BRC98" s="8"/>
      <c r="BRD98" s="8"/>
      <c r="BRE98" s="8"/>
      <c r="BRF98" s="8"/>
      <c r="BRG98" s="8"/>
      <c r="BRH98" s="8"/>
      <c r="BRI98" s="8"/>
      <c r="BRJ98" s="8"/>
      <c r="BRK98" s="8"/>
      <c r="BRL98" s="8"/>
      <c r="BRM98" s="8"/>
      <c r="BRN98" s="8"/>
      <c r="BRO98" s="8"/>
      <c r="BRP98" s="8"/>
      <c r="BRQ98" s="8"/>
      <c r="BRR98" s="8"/>
      <c r="BRS98" s="8"/>
      <c r="BRT98" s="8"/>
      <c r="BRU98" s="8"/>
      <c r="BRV98" s="8"/>
      <c r="BRW98" s="8"/>
      <c r="BRX98" s="8"/>
      <c r="BRY98" s="8"/>
      <c r="BRZ98" s="8"/>
      <c r="BSA98" s="8"/>
      <c r="BSB98" s="8"/>
      <c r="BSC98" s="8"/>
      <c r="BSD98" s="8"/>
      <c r="BSE98" s="8"/>
      <c r="BSF98" s="8"/>
      <c r="BSG98" s="8"/>
      <c r="BSH98" s="8"/>
      <c r="BSI98" s="8"/>
      <c r="BSJ98" s="8"/>
      <c r="BSK98" s="8"/>
      <c r="BSL98" s="8"/>
      <c r="BSM98" s="8"/>
      <c r="BSN98" s="8"/>
      <c r="BSO98" s="8"/>
      <c r="BSP98" s="8"/>
      <c r="BSQ98" s="8"/>
      <c r="BSR98" s="8"/>
      <c r="BSS98" s="8"/>
      <c r="BST98" s="8"/>
      <c r="BSU98" s="8"/>
      <c r="BSV98" s="8"/>
      <c r="BSW98" s="8"/>
      <c r="BSX98" s="8"/>
      <c r="BSY98" s="8"/>
      <c r="BSZ98" s="8"/>
      <c r="BTA98" s="8"/>
      <c r="BTB98" s="8"/>
      <c r="BTC98" s="8"/>
      <c r="BTD98" s="8"/>
      <c r="BTE98" s="8"/>
      <c r="BTF98" s="8"/>
      <c r="BTG98" s="8"/>
      <c r="BTH98" s="8"/>
      <c r="BTI98" s="8"/>
      <c r="BTJ98" s="8"/>
      <c r="BTK98" s="8"/>
      <c r="BTL98" s="8"/>
      <c r="BTM98" s="8"/>
      <c r="BTN98" s="8"/>
      <c r="BTO98" s="8"/>
      <c r="BTP98" s="8"/>
      <c r="BTQ98" s="8"/>
      <c r="BTR98" s="8"/>
      <c r="BTS98" s="8"/>
      <c r="BTT98" s="8"/>
      <c r="BTU98" s="8"/>
      <c r="BTV98" s="8"/>
      <c r="BTW98" s="8"/>
      <c r="BTX98" s="8"/>
      <c r="BTY98" s="8"/>
      <c r="BTZ98" s="8"/>
      <c r="BUA98" s="8"/>
      <c r="BUB98" s="8"/>
      <c r="BUC98" s="8"/>
      <c r="BUD98" s="8"/>
      <c r="BUE98" s="8"/>
      <c r="BUF98" s="8"/>
      <c r="BUG98" s="8"/>
      <c r="BUH98" s="8"/>
      <c r="BUI98" s="8"/>
      <c r="BUJ98" s="8"/>
      <c r="BUK98" s="8"/>
      <c r="BUL98" s="8"/>
      <c r="BUM98" s="8"/>
      <c r="BUN98" s="8"/>
      <c r="BUO98" s="8"/>
      <c r="BUP98" s="8"/>
      <c r="BUQ98" s="8"/>
      <c r="BUR98" s="8"/>
      <c r="BUS98" s="8"/>
      <c r="BUT98" s="8"/>
      <c r="BUU98" s="8"/>
      <c r="BUV98" s="8"/>
      <c r="BUW98" s="8"/>
      <c r="BUX98" s="8"/>
      <c r="BUY98" s="8"/>
      <c r="BUZ98" s="8"/>
      <c r="BVA98" s="8"/>
      <c r="BVB98" s="8"/>
      <c r="BVC98" s="8"/>
      <c r="BVD98" s="8"/>
      <c r="BVE98" s="8"/>
      <c r="BVF98" s="8"/>
      <c r="BVG98" s="8"/>
      <c r="BVH98" s="8"/>
      <c r="BVI98" s="8"/>
      <c r="BVJ98" s="8"/>
      <c r="BVK98" s="8"/>
      <c r="BVL98" s="8"/>
      <c r="BVM98" s="8"/>
      <c r="BVN98" s="8"/>
      <c r="BVO98" s="8"/>
      <c r="BVP98" s="8"/>
      <c r="BVQ98" s="8"/>
      <c r="BVR98" s="8"/>
      <c r="BVS98" s="8"/>
      <c r="BVT98" s="8"/>
      <c r="BVU98" s="8"/>
      <c r="BVV98" s="8"/>
      <c r="BVW98" s="8"/>
      <c r="BVX98" s="8"/>
      <c r="BVY98" s="8"/>
      <c r="BVZ98" s="8"/>
      <c r="BWA98" s="8"/>
      <c r="BWB98" s="8"/>
      <c r="BWC98" s="8"/>
      <c r="BWD98" s="8"/>
      <c r="BWE98" s="8"/>
      <c r="BWF98" s="8"/>
      <c r="BWG98" s="8"/>
      <c r="BWH98" s="8"/>
      <c r="BWI98" s="8"/>
      <c r="BWJ98" s="8"/>
      <c r="BWK98" s="8"/>
      <c r="BWL98" s="8"/>
      <c r="BWM98" s="8"/>
      <c r="BWN98" s="8"/>
      <c r="BWO98" s="8"/>
      <c r="BWP98" s="8"/>
      <c r="BWQ98" s="8"/>
      <c r="BWR98" s="8"/>
      <c r="BWS98" s="8"/>
      <c r="BWT98" s="8"/>
      <c r="BWU98" s="8"/>
      <c r="BWV98" s="8"/>
      <c r="BWW98" s="8"/>
      <c r="BWX98" s="8"/>
      <c r="BWY98" s="8"/>
      <c r="BWZ98" s="8"/>
      <c r="BXA98" s="8"/>
      <c r="BXB98" s="8"/>
      <c r="BXC98" s="8"/>
      <c r="BXD98" s="8"/>
      <c r="BXE98" s="8"/>
      <c r="BXF98" s="8"/>
      <c r="BXG98" s="8"/>
      <c r="BXH98" s="8"/>
      <c r="BXI98" s="8"/>
      <c r="BXJ98" s="8"/>
      <c r="BXK98" s="8"/>
      <c r="BXL98" s="8"/>
      <c r="BXM98" s="8"/>
      <c r="BXN98" s="8"/>
      <c r="BXO98" s="8"/>
      <c r="BXP98" s="8"/>
      <c r="BXQ98" s="8"/>
      <c r="BXR98" s="8"/>
      <c r="BXS98" s="8"/>
      <c r="BXT98" s="8"/>
      <c r="BXU98" s="8"/>
      <c r="BXV98" s="8"/>
      <c r="BXW98" s="8"/>
      <c r="BXX98" s="8"/>
      <c r="BXY98" s="8"/>
      <c r="BXZ98" s="8"/>
      <c r="BYA98" s="8"/>
      <c r="BYB98" s="8"/>
      <c r="BYC98" s="8"/>
      <c r="BYD98" s="8"/>
      <c r="BYE98" s="8"/>
      <c r="BYF98" s="8"/>
      <c r="BYG98" s="8"/>
      <c r="BYH98" s="8"/>
      <c r="BYI98" s="8"/>
      <c r="BYJ98" s="8"/>
      <c r="BYK98" s="8"/>
      <c r="BYL98" s="8"/>
      <c r="BYM98" s="8"/>
      <c r="BYN98" s="8"/>
      <c r="BYO98" s="8"/>
      <c r="BYP98" s="8"/>
      <c r="BYQ98" s="8"/>
      <c r="BYR98" s="8"/>
      <c r="BYS98" s="8"/>
      <c r="BYT98" s="8"/>
      <c r="BYU98" s="8"/>
      <c r="BYV98" s="8"/>
      <c r="BYW98" s="8"/>
      <c r="BYX98" s="8"/>
      <c r="BYY98" s="8"/>
      <c r="BYZ98" s="8"/>
      <c r="BZA98" s="8"/>
      <c r="BZB98" s="8"/>
      <c r="BZC98" s="8"/>
      <c r="BZD98" s="8"/>
      <c r="BZE98" s="8"/>
      <c r="BZF98" s="8"/>
      <c r="BZG98" s="8"/>
      <c r="BZH98" s="8"/>
      <c r="BZI98" s="8"/>
      <c r="BZJ98" s="8"/>
      <c r="BZK98" s="8"/>
      <c r="BZL98" s="8"/>
      <c r="BZM98" s="8"/>
      <c r="BZN98" s="8"/>
      <c r="BZO98" s="8"/>
      <c r="BZP98" s="8"/>
      <c r="BZQ98" s="8"/>
      <c r="BZR98" s="8"/>
      <c r="BZS98" s="8"/>
      <c r="BZT98" s="8"/>
      <c r="BZU98" s="8"/>
      <c r="BZV98" s="8"/>
      <c r="BZW98" s="8"/>
      <c r="BZX98" s="8"/>
      <c r="BZY98" s="8"/>
      <c r="BZZ98" s="8"/>
      <c r="CAA98" s="8"/>
      <c r="CAB98" s="8"/>
      <c r="CAC98" s="8"/>
      <c r="CAD98" s="8"/>
      <c r="CAE98" s="8"/>
      <c r="CAF98" s="8"/>
      <c r="CAG98" s="8"/>
      <c r="CAH98" s="8"/>
      <c r="CAI98" s="8"/>
      <c r="CAJ98" s="8"/>
      <c r="CAK98" s="8"/>
      <c r="CAL98" s="8"/>
      <c r="CAM98" s="8"/>
      <c r="CAN98" s="8"/>
      <c r="CAO98" s="8"/>
      <c r="CAP98" s="8"/>
      <c r="CAQ98" s="8"/>
      <c r="CAR98" s="8"/>
      <c r="CAS98" s="8"/>
      <c r="CAT98" s="8"/>
      <c r="CAU98" s="8"/>
      <c r="CAV98" s="8"/>
      <c r="CAW98" s="8"/>
      <c r="CAX98" s="8"/>
      <c r="CAY98" s="8"/>
      <c r="CAZ98" s="8"/>
      <c r="CBA98" s="8"/>
      <c r="CBB98" s="8"/>
      <c r="CBC98" s="8"/>
      <c r="CBD98" s="8"/>
      <c r="CBE98" s="8"/>
      <c r="CBF98" s="8"/>
      <c r="CBG98" s="8"/>
      <c r="CBH98" s="8"/>
      <c r="CBI98" s="8"/>
      <c r="CBJ98" s="8"/>
      <c r="CBK98" s="8"/>
      <c r="CBL98" s="8"/>
      <c r="CBM98" s="8"/>
      <c r="CBN98" s="8"/>
      <c r="CBO98" s="8"/>
      <c r="CBP98" s="8"/>
      <c r="CBQ98" s="8"/>
      <c r="CBR98" s="8"/>
      <c r="CBS98" s="8"/>
      <c r="CBT98" s="8"/>
      <c r="CBU98" s="8"/>
      <c r="CBV98" s="8"/>
      <c r="CBW98" s="8"/>
      <c r="CBX98" s="8"/>
      <c r="CBY98" s="8"/>
      <c r="CBZ98" s="8"/>
      <c r="CCA98" s="8"/>
      <c r="CCB98" s="8"/>
      <c r="CCC98" s="8"/>
      <c r="CCD98" s="8"/>
      <c r="CCE98" s="8"/>
      <c r="CCF98" s="8"/>
      <c r="CCG98" s="8"/>
      <c r="CCH98" s="8"/>
      <c r="CCI98" s="8"/>
      <c r="CCJ98" s="8"/>
      <c r="CCK98" s="8"/>
      <c r="CCL98" s="8"/>
      <c r="CCM98" s="8"/>
      <c r="CCN98" s="8"/>
      <c r="CCO98" s="8"/>
      <c r="CCP98" s="8"/>
      <c r="CCQ98" s="8"/>
      <c r="CCR98" s="8"/>
      <c r="CCS98" s="8"/>
      <c r="CCT98" s="8"/>
      <c r="CCU98" s="8"/>
      <c r="CCV98" s="8"/>
      <c r="CCW98" s="8"/>
      <c r="CCX98" s="8"/>
      <c r="CCY98" s="8"/>
      <c r="CCZ98" s="8"/>
      <c r="CDA98" s="8"/>
      <c r="CDB98" s="8"/>
      <c r="CDC98" s="8"/>
      <c r="CDD98" s="8"/>
      <c r="CDE98" s="8"/>
      <c r="CDF98" s="8"/>
      <c r="CDG98" s="8"/>
      <c r="CDH98" s="8"/>
      <c r="CDI98" s="8"/>
      <c r="CDJ98" s="8"/>
      <c r="CDK98" s="8"/>
      <c r="CDL98" s="8"/>
      <c r="CDM98" s="8"/>
      <c r="CDN98" s="8"/>
      <c r="CDO98" s="8"/>
      <c r="CDP98" s="8"/>
      <c r="CDQ98" s="8"/>
      <c r="CDR98" s="8"/>
      <c r="CDS98" s="8"/>
      <c r="CDT98" s="8"/>
      <c r="CDU98" s="8"/>
      <c r="CDV98" s="8"/>
      <c r="CDW98" s="8"/>
      <c r="CDX98" s="8"/>
      <c r="CDY98" s="8"/>
      <c r="CDZ98" s="8"/>
      <c r="CEA98" s="8"/>
      <c r="CEB98" s="8"/>
      <c r="CEC98" s="8"/>
      <c r="CED98" s="8"/>
      <c r="CEE98" s="8"/>
      <c r="CEF98" s="8"/>
      <c r="CEG98" s="8"/>
      <c r="CEH98" s="8"/>
      <c r="CEI98" s="8"/>
      <c r="CEJ98" s="8"/>
      <c r="CEK98" s="8"/>
      <c r="CEL98" s="8"/>
      <c r="CEM98" s="8"/>
      <c r="CEN98" s="8"/>
      <c r="CEO98" s="8"/>
      <c r="CEP98" s="8"/>
      <c r="CEQ98" s="8"/>
      <c r="CER98" s="8"/>
      <c r="CES98" s="8"/>
      <c r="CET98" s="8"/>
      <c r="CEU98" s="8"/>
      <c r="CEV98" s="8"/>
      <c r="CEW98" s="8"/>
      <c r="CEX98" s="8"/>
      <c r="CEY98" s="8"/>
      <c r="CEZ98" s="8"/>
      <c r="CFA98" s="8"/>
      <c r="CFB98" s="8"/>
      <c r="CFC98" s="8"/>
      <c r="CFD98" s="8"/>
      <c r="CFE98" s="8"/>
      <c r="CFF98" s="8"/>
      <c r="CFG98" s="8"/>
      <c r="CFH98" s="8"/>
      <c r="CFI98" s="8"/>
      <c r="CFJ98" s="8"/>
      <c r="CFK98" s="8"/>
      <c r="CFL98" s="8"/>
      <c r="CFM98" s="8"/>
      <c r="CFN98" s="8"/>
      <c r="CFO98" s="8"/>
      <c r="CFP98" s="8"/>
      <c r="CFQ98" s="8"/>
      <c r="CFR98" s="8"/>
      <c r="CFS98" s="8"/>
      <c r="CFT98" s="8"/>
      <c r="CFU98" s="8"/>
      <c r="CFV98" s="8"/>
      <c r="CFW98" s="8"/>
      <c r="CFX98" s="8"/>
      <c r="CFY98" s="8"/>
      <c r="CFZ98" s="8"/>
      <c r="CGA98" s="8"/>
      <c r="CGB98" s="8"/>
      <c r="CGC98" s="8"/>
      <c r="CGD98" s="8"/>
      <c r="CGE98" s="8"/>
      <c r="CGF98" s="8"/>
      <c r="CGG98" s="8"/>
      <c r="CGH98" s="8"/>
      <c r="CGI98" s="8"/>
      <c r="CGJ98" s="8"/>
      <c r="CGK98" s="8"/>
      <c r="CGL98" s="8"/>
      <c r="CGM98" s="8"/>
      <c r="CGN98" s="8"/>
      <c r="CGO98" s="8"/>
      <c r="CGP98" s="8"/>
      <c r="CGQ98" s="8"/>
      <c r="CGR98" s="8"/>
      <c r="CGS98" s="8"/>
      <c r="CGT98" s="8"/>
      <c r="CGU98" s="8"/>
      <c r="CGV98" s="8"/>
      <c r="CGW98" s="8"/>
      <c r="CGX98" s="8"/>
      <c r="CGY98" s="8"/>
      <c r="CGZ98" s="8"/>
      <c r="CHA98" s="8"/>
      <c r="CHB98" s="8"/>
      <c r="CHC98" s="8"/>
      <c r="CHD98" s="8"/>
      <c r="CHE98" s="8"/>
      <c r="CHF98" s="8"/>
      <c r="CHG98" s="8"/>
      <c r="CHH98" s="8"/>
      <c r="CHI98" s="8"/>
      <c r="CHJ98" s="8"/>
      <c r="CHK98" s="8"/>
      <c r="CHL98" s="8"/>
      <c r="CHM98" s="8"/>
      <c r="CHN98" s="8"/>
      <c r="CHO98" s="8"/>
      <c r="CHP98" s="8"/>
      <c r="CHQ98" s="8"/>
      <c r="CHR98" s="8"/>
      <c r="CHS98" s="8"/>
      <c r="CHT98" s="8"/>
      <c r="CHU98" s="8"/>
      <c r="CHV98" s="8"/>
      <c r="CHW98" s="8"/>
      <c r="CHX98" s="8"/>
      <c r="CHY98" s="8"/>
      <c r="CHZ98" s="8"/>
      <c r="CIA98" s="8"/>
      <c r="CIB98" s="8"/>
      <c r="CIC98" s="8"/>
      <c r="CID98" s="8"/>
      <c r="CIE98" s="8"/>
      <c r="CIF98" s="8"/>
      <c r="CIG98" s="8"/>
      <c r="CIH98" s="8"/>
      <c r="CII98" s="8"/>
      <c r="CIJ98" s="8"/>
      <c r="CIK98" s="8"/>
      <c r="CIL98" s="8"/>
      <c r="CIM98" s="8"/>
      <c r="CIN98" s="8"/>
      <c r="CIO98" s="8"/>
      <c r="CIP98" s="8"/>
      <c r="CIQ98" s="8"/>
      <c r="CIR98" s="8"/>
      <c r="CIS98" s="8"/>
      <c r="CIT98" s="8"/>
      <c r="CIU98" s="8"/>
      <c r="CIV98" s="8"/>
      <c r="CIW98" s="8"/>
      <c r="CIX98" s="8"/>
      <c r="CIY98" s="8"/>
      <c r="CIZ98" s="8"/>
      <c r="CJA98" s="8"/>
      <c r="CJB98" s="8"/>
      <c r="CJC98" s="8"/>
      <c r="CJD98" s="8"/>
      <c r="CJE98" s="8"/>
      <c r="CJF98" s="8"/>
      <c r="CJG98" s="8"/>
      <c r="CJH98" s="8"/>
      <c r="CJI98" s="8"/>
      <c r="CJJ98" s="8"/>
      <c r="CJK98" s="8"/>
      <c r="CJL98" s="8"/>
      <c r="CJM98" s="8"/>
      <c r="CJN98" s="8"/>
      <c r="CJO98" s="8"/>
      <c r="CJP98" s="8"/>
      <c r="CJQ98" s="8"/>
      <c r="CJR98" s="8"/>
      <c r="CJS98" s="8"/>
      <c r="CJT98" s="8"/>
      <c r="CJU98" s="8"/>
      <c r="CJV98" s="8"/>
      <c r="CJW98" s="8"/>
      <c r="CJX98" s="8"/>
      <c r="CJY98" s="8"/>
      <c r="CJZ98" s="8"/>
      <c r="CKA98" s="8"/>
      <c r="CKB98" s="8"/>
      <c r="CKC98" s="8"/>
      <c r="CKD98" s="8"/>
      <c r="CKE98" s="8"/>
      <c r="CKF98" s="8"/>
      <c r="CKG98" s="8"/>
      <c r="CKH98" s="8"/>
      <c r="CKI98" s="8"/>
      <c r="CKJ98" s="8"/>
      <c r="CKK98" s="8"/>
      <c r="CKL98" s="8"/>
      <c r="CKM98" s="8"/>
      <c r="CKN98" s="8"/>
      <c r="CKO98" s="8"/>
      <c r="CKP98" s="8"/>
      <c r="CKQ98" s="8"/>
      <c r="CKR98" s="8"/>
      <c r="CKS98" s="8"/>
      <c r="CKT98" s="8"/>
      <c r="CKU98" s="8"/>
      <c r="CKV98" s="8"/>
      <c r="CKW98" s="8"/>
      <c r="CKX98" s="8"/>
      <c r="CKY98" s="8"/>
      <c r="CKZ98" s="8"/>
      <c r="CLA98" s="8"/>
      <c r="CLB98" s="8"/>
      <c r="CLC98" s="8"/>
      <c r="CLD98" s="8"/>
      <c r="CLE98" s="8"/>
      <c r="CLF98" s="8"/>
      <c r="CLG98" s="8"/>
      <c r="CLH98" s="8"/>
      <c r="CLI98" s="8"/>
      <c r="CLJ98" s="8"/>
      <c r="CLK98" s="8"/>
      <c r="CLL98" s="8"/>
      <c r="CLM98" s="8"/>
      <c r="CLN98" s="8"/>
      <c r="CLO98" s="8"/>
      <c r="CLP98" s="8"/>
      <c r="CLQ98" s="8"/>
      <c r="CLR98" s="8"/>
      <c r="CLS98" s="8"/>
      <c r="CLT98" s="8"/>
      <c r="CLU98" s="8"/>
      <c r="CLV98" s="8"/>
      <c r="CLW98" s="8"/>
      <c r="CLX98" s="8"/>
      <c r="CLY98" s="8"/>
      <c r="CLZ98" s="8"/>
      <c r="CMA98" s="8"/>
      <c r="CMB98" s="8"/>
      <c r="CMC98" s="8"/>
      <c r="CMD98" s="8"/>
      <c r="CME98" s="8"/>
      <c r="CMF98" s="8"/>
      <c r="CMG98" s="8"/>
      <c r="CMH98" s="8"/>
      <c r="CMI98" s="8"/>
      <c r="CMJ98" s="8"/>
      <c r="CMK98" s="8"/>
      <c r="CML98" s="8"/>
      <c r="CMM98" s="8"/>
      <c r="CMN98" s="8"/>
      <c r="CMO98" s="8"/>
      <c r="CMP98" s="8"/>
      <c r="CMQ98" s="8"/>
      <c r="CMR98" s="8"/>
      <c r="CMS98" s="8"/>
      <c r="CMT98" s="8"/>
      <c r="CMU98" s="8"/>
      <c r="CMV98" s="8"/>
      <c r="CMW98" s="8"/>
      <c r="CMX98" s="8"/>
      <c r="CMY98" s="8"/>
      <c r="CMZ98" s="8"/>
      <c r="CNA98" s="8"/>
      <c r="CNB98" s="8"/>
      <c r="CNC98" s="8"/>
      <c r="CND98" s="8"/>
      <c r="CNE98" s="8"/>
      <c r="CNF98" s="8"/>
      <c r="CNG98" s="8"/>
      <c r="CNH98" s="8"/>
      <c r="CNI98" s="8"/>
      <c r="CNJ98" s="8"/>
      <c r="CNK98" s="8"/>
      <c r="CNL98" s="8"/>
      <c r="CNM98" s="8"/>
      <c r="CNN98" s="8"/>
      <c r="CNO98" s="8"/>
      <c r="CNP98" s="8"/>
      <c r="CNQ98" s="8"/>
      <c r="CNR98" s="8"/>
      <c r="CNS98" s="8"/>
      <c r="CNT98" s="8"/>
      <c r="CNU98" s="8"/>
      <c r="CNV98" s="8"/>
      <c r="CNW98" s="8"/>
      <c r="CNX98" s="8"/>
      <c r="CNY98" s="8"/>
      <c r="CNZ98" s="8"/>
      <c r="COA98" s="8"/>
      <c r="COB98" s="8"/>
      <c r="COC98" s="8"/>
      <c r="COD98" s="8"/>
      <c r="COE98" s="8"/>
      <c r="COF98" s="8"/>
      <c r="COG98" s="8"/>
      <c r="COH98" s="8"/>
      <c r="COI98" s="8"/>
      <c r="COJ98" s="8"/>
      <c r="COK98" s="8"/>
      <c r="COL98" s="8"/>
      <c r="COM98" s="8"/>
      <c r="CON98" s="8"/>
      <c r="COO98" s="8"/>
      <c r="COP98" s="8"/>
      <c r="COQ98" s="8"/>
      <c r="COR98" s="8"/>
      <c r="COS98" s="8"/>
      <c r="COT98" s="8"/>
      <c r="COU98" s="8"/>
      <c r="COV98" s="8"/>
      <c r="COW98" s="8"/>
      <c r="COX98" s="8"/>
      <c r="COY98" s="8"/>
      <c r="COZ98" s="8"/>
      <c r="CPA98" s="8"/>
      <c r="CPB98" s="8"/>
      <c r="CPC98" s="8"/>
      <c r="CPD98" s="8"/>
      <c r="CPE98" s="8"/>
      <c r="CPF98" s="8"/>
      <c r="CPG98" s="8"/>
      <c r="CPH98" s="8"/>
      <c r="CPI98" s="8"/>
      <c r="CPJ98" s="8"/>
      <c r="CPK98" s="8"/>
      <c r="CPL98" s="8"/>
      <c r="CPM98" s="8"/>
      <c r="CPN98" s="8"/>
      <c r="CPO98" s="8"/>
      <c r="CPP98" s="8"/>
      <c r="CPQ98" s="8"/>
      <c r="CPR98" s="8"/>
      <c r="CPS98" s="8"/>
      <c r="CPT98" s="8"/>
      <c r="CPU98" s="8"/>
      <c r="CPV98" s="8"/>
      <c r="CPW98" s="8"/>
      <c r="CPX98" s="8"/>
      <c r="CPY98" s="8"/>
      <c r="CPZ98" s="8"/>
      <c r="CQA98" s="8"/>
      <c r="CQB98" s="8"/>
      <c r="CQC98" s="8"/>
      <c r="CQD98" s="8"/>
      <c r="CQE98" s="8"/>
      <c r="CQF98" s="8"/>
      <c r="CQG98" s="8"/>
      <c r="CQH98" s="8"/>
      <c r="CQI98" s="8"/>
      <c r="CQJ98" s="8"/>
      <c r="CQK98" s="8"/>
      <c r="CQL98" s="8"/>
      <c r="CQM98" s="8"/>
      <c r="CQN98" s="8"/>
      <c r="CQO98" s="8"/>
      <c r="CQP98" s="8"/>
      <c r="CQQ98" s="8"/>
      <c r="CQR98" s="8"/>
      <c r="CQS98" s="8"/>
      <c r="CQT98" s="8"/>
      <c r="CQU98" s="8"/>
      <c r="CQV98" s="8"/>
      <c r="CQW98" s="8"/>
      <c r="CQX98" s="8"/>
      <c r="CQY98" s="8"/>
      <c r="CQZ98" s="8"/>
      <c r="CRA98" s="8"/>
      <c r="CRB98" s="8"/>
      <c r="CRC98" s="8"/>
      <c r="CRD98" s="8"/>
      <c r="CRE98" s="8"/>
      <c r="CRF98" s="8"/>
      <c r="CRG98" s="8"/>
      <c r="CRH98" s="8"/>
      <c r="CRI98" s="8"/>
      <c r="CRJ98" s="8"/>
      <c r="CRK98" s="8"/>
      <c r="CRL98" s="8"/>
      <c r="CRM98" s="8"/>
      <c r="CRN98" s="8"/>
      <c r="CRO98" s="8"/>
      <c r="CRP98" s="8"/>
      <c r="CRQ98" s="8"/>
      <c r="CRR98" s="8"/>
      <c r="CRS98" s="8"/>
      <c r="CRT98" s="8"/>
      <c r="CRU98" s="8"/>
      <c r="CRV98" s="8"/>
      <c r="CRW98" s="8"/>
      <c r="CRX98" s="8"/>
      <c r="CRY98" s="8"/>
      <c r="CRZ98" s="8"/>
      <c r="CSA98" s="8"/>
      <c r="CSB98" s="8"/>
      <c r="CSC98" s="8"/>
      <c r="CSD98" s="8"/>
      <c r="CSE98" s="8"/>
      <c r="CSF98" s="8"/>
      <c r="CSG98" s="8"/>
      <c r="CSH98" s="8"/>
      <c r="CSI98" s="8"/>
      <c r="CSJ98" s="8"/>
      <c r="CSK98" s="8"/>
      <c r="CSL98" s="8"/>
      <c r="CSM98" s="8"/>
      <c r="CSN98" s="8"/>
      <c r="CSO98" s="8"/>
      <c r="CSP98" s="8"/>
      <c r="CSQ98" s="8"/>
      <c r="CSR98" s="8"/>
      <c r="CSS98" s="8"/>
      <c r="CST98" s="8"/>
      <c r="CSU98" s="8"/>
      <c r="CSV98" s="8"/>
      <c r="CSW98" s="8"/>
      <c r="CSX98" s="8"/>
      <c r="CSY98" s="8"/>
      <c r="CSZ98" s="8"/>
      <c r="CTA98" s="8"/>
      <c r="CTB98" s="8"/>
      <c r="CTC98" s="8"/>
      <c r="CTD98" s="8"/>
      <c r="CTE98" s="8"/>
      <c r="CTF98" s="8"/>
      <c r="CTG98" s="8"/>
      <c r="CTH98" s="8"/>
      <c r="CTI98" s="8"/>
      <c r="CTJ98" s="8"/>
      <c r="CTK98" s="8"/>
      <c r="CTL98" s="8"/>
      <c r="CTM98" s="8"/>
      <c r="CTN98" s="8"/>
      <c r="CTO98" s="8"/>
      <c r="CTP98" s="8"/>
      <c r="CTQ98" s="8"/>
      <c r="CTR98" s="8"/>
      <c r="CTS98" s="8"/>
      <c r="CTT98" s="8"/>
      <c r="CTU98" s="8"/>
      <c r="CTV98" s="8"/>
      <c r="CTW98" s="8"/>
      <c r="CTX98" s="8"/>
      <c r="CTY98" s="8"/>
      <c r="CTZ98" s="8"/>
      <c r="CUA98" s="8"/>
      <c r="CUB98" s="8"/>
      <c r="CUC98" s="8"/>
      <c r="CUD98" s="8"/>
      <c r="CUE98" s="8"/>
      <c r="CUF98" s="8"/>
      <c r="CUG98" s="8"/>
      <c r="CUH98" s="8"/>
      <c r="CUI98" s="8"/>
      <c r="CUJ98" s="8"/>
      <c r="CUK98" s="8"/>
      <c r="CUL98" s="8"/>
      <c r="CUM98" s="8"/>
      <c r="CUN98" s="8"/>
      <c r="CUO98" s="8"/>
      <c r="CUP98" s="8"/>
      <c r="CUQ98" s="8"/>
      <c r="CUR98" s="8"/>
      <c r="CUS98" s="8"/>
      <c r="CUT98" s="8"/>
      <c r="CUU98" s="8"/>
      <c r="CUV98" s="8"/>
      <c r="CUW98" s="8"/>
      <c r="CUX98" s="8"/>
      <c r="CUY98" s="8"/>
      <c r="CUZ98" s="8"/>
      <c r="CVA98" s="8"/>
      <c r="CVB98" s="8"/>
      <c r="CVC98" s="8"/>
      <c r="CVD98" s="8"/>
      <c r="CVE98" s="8"/>
      <c r="CVF98" s="8"/>
      <c r="CVG98" s="8"/>
      <c r="CVH98" s="8"/>
      <c r="CVI98" s="8"/>
      <c r="CVJ98" s="8"/>
      <c r="CVK98" s="8"/>
      <c r="CVL98" s="8"/>
      <c r="CVM98" s="8"/>
      <c r="CVN98" s="8"/>
      <c r="CVO98" s="8"/>
      <c r="CVP98" s="8"/>
      <c r="CVQ98" s="8"/>
      <c r="CVR98" s="8"/>
      <c r="CVS98" s="8"/>
      <c r="CVT98" s="8"/>
      <c r="CVU98" s="8"/>
      <c r="CVV98" s="8"/>
      <c r="CVW98" s="8"/>
      <c r="CVX98" s="8"/>
      <c r="CVY98" s="8"/>
      <c r="CVZ98" s="8"/>
      <c r="CWA98" s="8"/>
      <c r="CWB98" s="8"/>
      <c r="CWC98" s="8"/>
      <c r="CWD98" s="8"/>
      <c r="CWE98" s="8"/>
      <c r="CWF98" s="8"/>
      <c r="CWG98" s="8"/>
      <c r="CWH98" s="8"/>
      <c r="CWI98" s="8"/>
      <c r="CWJ98" s="8"/>
      <c r="CWK98" s="8"/>
      <c r="CWL98" s="8"/>
      <c r="CWM98" s="8"/>
      <c r="CWN98" s="8"/>
      <c r="CWO98" s="8"/>
      <c r="CWP98" s="8"/>
      <c r="CWQ98" s="8"/>
      <c r="CWR98" s="8"/>
      <c r="CWS98" s="8"/>
      <c r="CWT98" s="8"/>
      <c r="CWU98" s="8"/>
      <c r="CWV98" s="8"/>
      <c r="CWW98" s="8"/>
      <c r="CWX98" s="8"/>
      <c r="CWY98" s="8"/>
      <c r="CWZ98" s="8"/>
      <c r="CXA98" s="8"/>
      <c r="CXB98" s="8"/>
      <c r="CXC98" s="8"/>
      <c r="CXD98" s="8"/>
      <c r="CXE98" s="8"/>
      <c r="CXF98" s="8"/>
      <c r="CXG98" s="8"/>
      <c r="CXH98" s="8"/>
      <c r="CXI98" s="8"/>
      <c r="CXJ98" s="8"/>
      <c r="CXK98" s="8"/>
      <c r="CXL98" s="8"/>
      <c r="CXM98" s="8"/>
      <c r="CXN98" s="8"/>
      <c r="CXO98" s="8"/>
      <c r="CXP98" s="8"/>
      <c r="CXQ98" s="8"/>
      <c r="CXR98" s="8"/>
      <c r="CXS98" s="8"/>
      <c r="CXT98" s="8"/>
      <c r="CXU98" s="8"/>
      <c r="CXV98" s="8"/>
      <c r="CXW98" s="8"/>
      <c r="CXX98" s="8"/>
      <c r="CXY98" s="8"/>
      <c r="CXZ98" s="8"/>
      <c r="CYA98" s="8"/>
      <c r="CYB98" s="8"/>
      <c r="CYC98" s="8"/>
      <c r="CYD98" s="8"/>
      <c r="CYE98" s="8"/>
      <c r="CYF98" s="8"/>
      <c r="CYG98" s="8"/>
      <c r="CYH98" s="8"/>
      <c r="CYI98" s="8"/>
      <c r="CYJ98" s="8"/>
      <c r="CYK98" s="8"/>
      <c r="CYL98" s="8"/>
      <c r="CYM98" s="8"/>
      <c r="CYN98" s="8"/>
      <c r="CYO98" s="8"/>
      <c r="CYP98" s="8"/>
      <c r="CYQ98" s="8"/>
      <c r="CYR98" s="8"/>
      <c r="CYS98" s="8"/>
      <c r="CYT98" s="8"/>
      <c r="CYU98" s="8"/>
      <c r="CYV98" s="8"/>
      <c r="CYW98" s="8"/>
      <c r="CYX98" s="8"/>
      <c r="CYY98" s="8"/>
      <c r="CYZ98" s="8"/>
      <c r="CZA98" s="8"/>
      <c r="CZB98" s="8"/>
      <c r="CZC98" s="8"/>
      <c r="CZD98" s="8"/>
      <c r="CZE98" s="8"/>
      <c r="CZF98" s="8"/>
      <c r="CZG98" s="8"/>
      <c r="CZH98" s="8"/>
      <c r="CZI98" s="8"/>
      <c r="CZJ98" s="8"/>
      <c r="CZK98" s="8"/>
      <c r="CZL98" s="8"/>
      <c r="CZM98" s="8"/>
      <c r="CZN98" s="8"/>
      <c r="CZO98" s="8"/>
      <c r="CZP98" s="8"/>
      <c r="CZQ98" s="8"/>
      <c r="CZR98" s="8"/>
      <c r="CZS98" s="8"/>
      <c r="CZT98" s="8"/>
      <c r="CZU98" s="8"/>
      <c r="CZV98" s="8"/>
      <c r="CZW98" s="8"/>
      <c r="CZX98" s="8"/>
      <c r="CZY98" s="8"/>
      <c r="CZZ98" s="8"/>
      <c r="DAA98" s="8"/>
      <c r="DAB98" s="8"/>
      <c r="DAC98" s="8"/>
      <c r="DAD98" s="8"/>
      <c r="DAE98" s="8"/>
      <c r="DAF98" s="8"/>
      <c r="DAG98" s="8"/>
      <c r="DAH98" s="8"/>
      <c r="DAI98" s="8"/>
      <c r="DAJ98" s="8"/>
      <c r="DAK98" s="8"/>
      <c r="DAL98" s="8"/>
      <c r="DAM98" s="8"/>
      <c r="DAN98" s="8"/>
      <c r="DAO98" s="8"/>
      <c r="DAP98" s="8"/>
      <c r="DAQ98" s="8"/>
      <c r="DAR98" s="8"/>
      <c r="DAS98" s="8"/>
      <c r="DAT98" s="8"/>
      <c r="DAU98" s="8"/>
      <c r="DAV98" s="8"/>
      <c r="DAW98" s="8"/>
      <c r="DAX98" s="8"/>
      <c r="DAY98" s="8"/>
      <c r="DAZ98" s="8"/>
      <c r="DBA98" s="8"/>
      <c r="DBB98" s="8"/>
      <c r="DBC98" s="8"/>
      <c r="DBD98" s="8"/>
      <c r="DBE98" s="8"/>
      <c r="DBF98" s="8"/>
      <c r="DBG98" s="8"/>
      <c r="DBH98" s="8"/>
      <c r="DBI98" s="8"/>
      <c r="DBJ98" s="8"/>
      <c r="DBK98" s="8"/>
      <c r="DBL98" s="8"/>
      <c r="DBM98" s="8"/>
      <c r="DBN98" s="8"/>
      <c r="DBO98" s="8"/>
      <c r="DBP98" s="8"/>
      <c r="DBQ98" s="8"/>
      <c r="DBR98" s="8"/>
      <c r="DBS98" s="8"/>
      <c r="DBT98" s="8"/>
      <c r="DBU98" s="8"/>
      <c r="DBV98" s="8"/>
      <c r="DBW98" s="8"/>
      <c r="DBX98" s="8"/>
      <c r="DBY98" s="8"/>
      <c r="DBZ98" s="8"/>
      <c r="DCA98" s="8"/>
      <c r="DCB98" s="8"/>
      <c r="DCC98" s="8"/>
      <c r="DCD98" s="8"/>
      <c r="DCE98" s="8"/>
      <c r="DCF98" s="8"/>
      <c r="DCG98" s="8"/>
      <c r="DCH98" s="8"/>
      <c r="DCI98" s="8"/>
      <c r="DCJ98" s="8"/>
      <c r="DCK98" s="8"/>
      <c r="DCL98" s="8"/>
      <c r="DCM98" s="8"/>
      <c r="DCN98" s="8"/>
      <c r="DCO98" s="8"/>
      <c r="DCP98" s="8"/>
      <c r="DCQ98" s="8"/>
      <c r="DCR98" s="8"/>
      <c r="DCS98" s="8"/>
      <c r="DCT98" s="8"/>
      <c r="DCU98" s="8"/>
      <c r="DCV98" s="8"/>
      <c r="DCW98" s="8"/>
      <c r="DCX98" s="8"/>
      <c r="DCY98" s="8"/>
      <c r="DCZ98" s="8"/>
      <c r="DDA98" s="8"/>
      <c r="DDB98" s="8"/>
      <c r="DDC98" s="8"/>
      <c r="DDD98" s="8"/>
      <c r="DDE98" s="8"/>
      <c r="DDF98" s="8"/>
      <c r="DDG98" s="8"/>
      <c r="DDH98" s="8"/>
      <c r="DDI98" s="8"/>
      <c r="DDJ98" s="8"/>
      <c r="DDK98" s="8"/>
      <c r="DDL98" s="8"/>
      <c r="DDM98" s="8"/>
      <c r="DDN98" s="8"/>
      <c r="DDO98" s="8"/>
      <c r="DDP98" s="8"/>
      <c r="DDQ98" s="8"/>
      <c r="DDR98" s="8"/>
      <c r="DDS98" s="8"/>
      <c r="DDT98" s="8"/>
      <c r="DDU98" s="8"/>
      <c r="DDV98" s="8"/>
      <c r="DDW98" s="8"/>
      <c r="DDX98" s="8"/>
      <c r="DDY98" s="8"/>
      <c r="DDZ98" s="8"/>
      <c r="DEA98" s="8"/>
      <c r="DEB98" s="8"/>
      <c r="DEC98" s="8"/>
      <c r="DED98" s="8"/>
      <c r="DEE98" s="8"/>
      <c r="DEF98" s="8"/>
      <c r="DEG98" s="8"/>
      <c r="DEH98" s="8"/>
      <c r="DEI98" s="8"/>
      <c r="DEJ98" s="8"/>
      <c r="DEK98" s="8"/>
      <c r="DEL98" s="8"/>
      <c r="DEM98" s="8"/>
      <c r="DEN98" s="8"/>
      <c r="DEO98" s="8"/>
      <c r="DEP98" s="8"/>
      <c r="DEQ98" s="8"/>
      <c r="DER98" s="8"/>
      <c r="DES98" s="8"/>
      <c r="DET98" s="8"/>
      <c r="DEU98" s="8"/>
      <c r="DEV98" s="8"/>
      <c r="DEW98" s="8"/>
      <c r="DEX98" s="8"/>
      <c r="DEY98" s="8"/>
      <c r="DEZ98" s="8"/>
      <c r="DFA98" s="8"/>
      <c r="DFB98" s="8"/>
      <c r="DFC98" s="8"/>
      <c r="DFD98" s="8"/>
      <c r="DFE98" s="8"/>
      <c r="DFF98" s="8"/>
      <c r="DFG98" s="8"/>
      <c r="DFH98" s="8"/>
      <c r="DFI98" s="8"/>
      <c r="DFJ98" s="8"/>
      <c r="DFK98" s="8"/>
      <c r="DFL98" s="8"/>
      <c r="DFM98" s="8"/>
      <c r="DFN98" s="8"/>
      <c r="DFO98" s="8"/>
      <c r="DFP98" s="8"/>
      <c r="DFQ98" s="8"/>
      <c r="DFR98" s="8"/>
      <c r="DFS98" s="8"/>
      <c r="DFT98" s="8"/>
      <c r="DFU98" s="8"/>
      <c r="DFV98" s="8"/>
      <c r="DFW98" s="8"/>
      <c r="DFX98" s="8"/>
      <c r="DFY98" s="8"/>
      <c r="DFZ98" s="8"/>
      <c r="DGA98" s="8"/>
      <c r="DGB98" s="8"/>
      <c r="DGC98" s="8"/>
      <c r="DGD98" s="8"/>
      <c r="DGE98" s="8"/>
      <c r="DGF98" s="8"/>
      <c r="DGG98" s="8"/>
      <c r="DGH98" s="8"/>
      <c r="DGI98" s="8"/>
    </row>
    <row r="99" spans="1:2895" ht="15" customHeight="1" x14ac:dyDescent="0.4">
      <c r="A99" s="8" t="s">
        <v>141</v>
      </c>
      <c r="B99" s="12"/>
      <c r="C99" s="12"/>
      <c r="D99" s="6">
        <f>SUBTOTAL(109,D5:D98)</f>
        <v>7717</v>
      </c>
      <c r="E99" s="6"/>
      <c r="F99" s="6"/>
      <c r="G99" s="6"/>
      <c r="H99" s="6"/>
      <c r="I99" s="9">
        <f>SUBTOTAL(109,I4:I98)</f>
        <v>1075560000</v>
      </c>
      <c r="J99" s="13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  <c r="NC99" s="8"/>
      <c r="ND99" s="8"/>
      <c r="NE99" s="8"/>
      <c r="NF99" s="8"/>
      <c r="NG99" s="8"/>
      <c r="NH99" s="8"/>
      <c r="NI99" s="8"/>
      <c r="NJ99" s="8"/>
      <c r="NK99" s="8"/>
      <c r="NL99" s="8"/>
      <c r="NM99" s="8"/>
      <c r="NN99" s="8"/>
      <c r="NO99" s="8"/>
      <c r="NP99" s="8"/>
      <c r="NQ99" s="8"/>
      <c r="NR99" s="8"/>
      <c r="NS99" s="8"/>
      <c r="NT99" s="8"/>
      <c r="NU99" s="8"/>
      <c r="NV99" s="8"/>
      <c r="NW99" s="8"/>
      <c r="NX99" s="8"/>
      <c r="NY99" s="8"/>
      <c r="NZ99" s="8"/>
      <c r="OA99" s="8"/>
      <c r="OB99" s="8"/>
      <c r="OC99" s="8"/>
      <c r="OD99" s="8"/>
      <c r="OE99" s="8"/>
      <c r="OF99" s="8"/>
      <c r="OG99" s="8"/>
      <c r="OH99" s="8"/>
      <c r="OI99" s="8"/>
      <c r="OJ99" s="8"/>
      <c r="OK99" s="8"/>
      <c r="OL99" s="8"/>
      <c r="OM99" s="8"/>
      <c r="ON99" s="8"/>
      <c r="OO99" s="8"/>
      <c r="OP99" s="8"/>
      <c r="OQ99" s="8"/>
      <c r="OR99" s="8"/>
      <c r="OS99" s="8"/>
      <c r="OT99" s="8"/>
      <c r="OU99" s="8"/>
      <c r="OV99" s="8"/>
      <c r="OW99" s="8"/>
      <c r="OX99" s="8"/>
      <c r="OY99" s="8"/>
      <c r="OZ99" s="8"/>
      <c r="PA99" s="8"/>
      <c r="PB99" s="8"/>
      <c r="PC99" s="8"/>
      <c r="PD99" s="8"/>
      <c r="PE99" s="8"/>
      <c r="PF99" s="8"/>
      <c r="PG99" s="8"/>
      <c r="PH99" s="8"/>
      <c r="PI99" s="8"/>
      <c r="PJ99" s="8"/>
      <c r="PK99" s="8"/>
      <c r="PL99" s="8"/>
      <c r="PM99" s="8"/>
      <c r="PN99" s="8"/>
      <c r="PO99" s="8"/>
      <c r="PP99" s="8"/>
      <c r="PQ99" s="8"/>
      <c r="PR99" s="8"/>
      <c r="PS99" s="8"/>
      <c r="PT99" s="8"/>
      <c r="PU99" s="8"/>
      <c r="PV99" s="8"/>
      <c r="PW99" s="8"/>
      <c r="PX99" s="8"/>
      <c r="PY99" s="8"/>
      <c r="PZ99" s="8"/>
      <c r="QA99" s="8"/>
      <c r="QB99" s="8"/>
      <c r="QC99" s="8"/>
      <c r="QD99" s="8"/>
      <c r="QE99" s="8"/>
      <c r="QF99" s="8"/>
      <c r="QG99" s="8"/>
      <c r="QH99" s="8"/>
      <c r="QI99" s="8"/>
      <c r="QJ99" s="8"/>
      <c r="QK99" s="8"/>
      <c r="QL99" s="8"/>
      <c r="QM99" s="8"/>
      <c r="QN99" s="8"/>
      <c r="QO99" s="8"/>
      <c r="QP99" s="8"/>
      <c r="QQ99" s="8"/>
      <c r="QR99" s="8"/>
      <c r="QS99" s="8"/>
      <c r="QT99" s="8"/>
      <c r="QU99" s="8"/>
      <c r="QV99" s="8"/>
      <c r="QW99" s="8"/>
      <c r="QX99" s="8"/>
      <c r="QY99" s="8"/>
      <c r="QZ99" s="8"/>
      <c r="RA99" s="8"/>
      <c r="RB99" s="8"/>
      <c r="RC99" s="8"/>
      <c r="RD99" s="8"/>
      <c r="RE99" s="8"/>
      <c r="RF99" s="8"/>
      <c r="RG99" s="8"/>
      <c r="RH99" s="8"/>
      <c r="RI99" s="8"/>
      <c r="RJ99" s="8"/>
      <c r="RK99" s="8"/>
      <c r="RL99" s="8"/>
      <c r="RM99" s="8"/>
      <c r="RN99" s="8"/>
      <c r="RO99" s="8"/>
      <c r="RP99" s="8"/>
      <c r="RQ99" s="8"/>
      <c r="RR99" s="8"/>
      <c r="RS99" s="8"/>
      <c r="RT99" s="8"/>
      <c r="RU99" s="8"/>
      <c r="RV99" s="8"/>
      <c r="RW99" s="8"/>
      <c r="RX99" s="8"/>
      <c r="RY99" s="8"/>
      <c r="RZ99" s="8"/>
      <c r="SA99" s="8"/>
      <c r="SB99" s="8"/>
      <c r="SC99" s="8"/>
      <c r="SD99" s="8"/>
      <c r="SE99" s="8"/>
      <c r="SF99" s="8"/>
      <c r="SG99" s="8"/>
      <c r="SH99" s="8"/>
      <c r="SI99" s="8"/>
      <c r="SJ99" s="8"/>
      <c r="SK99" s="8"/>
      <c r="SL99" s="8"/>
      <c r="SM99" s="8"/>
      <c r="SN99" s="8"/>
      <c r="SO99" s="8"/>
      <c r="SP99" s="8"/>
      <c r="SQ99" s="8"/>
      <c r="SR99" s="8"/>
      <c r="SS99" s="8"/>
      <c r="ST99" s="8"/>
      <c r="SU99" s="8"/>
      <c r="SV99" s="8"/>
      <c r="SW99" s="8"/>
      <c r="SX99" s="8"/>
      <c r="SY99" s="8"/>
      <c r="SZ99" s="8"/>
      <c r="TA99" s="8"/>
      <c r="TB99" s="8"/>
      <c r="TC99" s="8"/>
      <c r="TD99" s="8"/>
      <c r="TE99" s="8"/>
      <c r="TF99" s="8"/>
      <c r="TG99" s="8"/>
      <c r="TH99" s="8"/>
      <c r="TI99" s="8"/>
      <c r="TJ99" s="8"/>
      <c r="TK99" s="8"/>
      <c r="TL99" s="8"/>
      <c r="TM99" s="8"/>
      <c r="TN99" s="8"/>
      <c r="TO99" s="8"/>
      <c r="TP99" s="8"/>
      <c r="TQ99" s="8"/>
      <c r="TR99" s="8"/>
      <c r="TS99" s="8"/>
      <c r="TT99" s="8"/>
      <c r="TU99" s="8"/>
      <c r="TV99" s="8"/>
      <c r="TW99" s="8"/>
      <c r="TX99" s="8"/>
      <c r="TY99" s="8"/>
      <c r="TZ99" s="8"/>
      <c r="UA99" s="8"/>
      <c r="UB99" s="8"/>
      <c r="UC99" s="8"/>
      <c r="UD99" s="8"/>
      <c r="UE99" s="8"/>
      <c r="UF99" s="8"/>
      <c r="UG99" s="8"/>
      <c r="UH99" s="8"/>
      <c r="UI99" s="8"/>
      <c r="UJ99" s="8"/>
      <c r="UK99" s="8"/>
      <c r="UL99" s="8"/>
      <c r="UM99" s="8"/>
      <c r="UN99" s="8"/>
      <c r="UO99" s="8"/>
      <c r="UP99" s="8"/>
      <c r="UQ99" s="8"/>
      <c r="UR99" s="8"/>
      <c r="US99" s="8"/>
      <c r="UT99" s="8"/>
      <c r="UU99" s="8"/>
      <c r="UV99" s="8"/>
      <c r="UW99" s="8"/>
      <c r="UX99" s="8"/>
      <c r="UY99" s="8"/>
      <c r="UZ99" s="8"/>
      <c r="VA99" s="8"/>
      <c r="VB99" s="8"/>
      <c r="VC99" s="8"/>
      <c r="VD99" s="8"/>
      <c r="VE99" s="8"/>
      <c r="VF99" s="8"/>
      <c r="VG99" s="8"/>
      <c r="VH99" s="8"/>
      <c r="VI99" s="8"/>
      <c r="VJ99" s="8"/>
      <c r="VK99" s="8"/>
      <c r="VL99" s="8"/>
      <c r="VM99" s="8"/>
      <c r="VN99" s="8"/>
      <c r="VO99" s="8"/>
      <c r="VP99" s="8"/>
      <c r="VQ99" s="8"/>
      <c r="VR99" s="8"/>
      <c r="VS99" s="8"/>
      <c r="VT99" s="8"/>
      <c r="VU99" s="8"/>
      <c r="VV99" s="8"/>
      <c r="VW99" s="8"/>
      <c r="VX99" s="8"/>
      <c r="VY99" s="8"/>
      <c r="VZ99" s="8"/>
      <c r="WA99" s="8"/>
      <c r="WB99" s="8"/>
      <c r="WC99" s="8"/>
      <c r="WD99" s="8"/>
      <c r="WE99" s="8"/>
      <c r="WF99" s="8"/>
      <c r="WG99" s="8"/>
      <c r="WH99" s="8"/>
      <c r="WI99" s="8"/>
      <c r="WJ99" s="8"/>
      <c r="WK99" s="8"/>
      <c r="WL99" s="8"/>
      <c r="WM99" s="8"/>
      <c r="WN99" s="8"/>
      <c r="WO99" s="8"/>
      <c r="WP99" s="8"/>
      <c r="WQ99" s="8"/>
      <c r="WR99" s="8"/>
      <c r="WS99" s="8"/>
      <c r="WT99" s="8"/>
      <c r="WU99" s="8"/>
      <c r="WV99" s="8"/>
      <c r="WW99" s="8"/>
      <c r="WX99" s="8"/>
      <c r="WY99" s="8"/>
      <c r="WZ99" s="8"/>
      <c r="XA99" s="8"/>
      <c r="XB99" s="8"/>
      <c r="XC99" s="8"/>
      <c r="XD99" s="8"/>
      <c r="XE99" s="8"/>
      <c r="XF99" s="8"/>
      <c r="XG99" s="8"/>
      <c r="XH99" s="8"/>
      <c r="XI99" s="8"/>
      <c r="XJ99" s="8"/>
      <c r="XK99" s="8"/>
      <c r="XL99" s="8"/>
      <c r="XM99" s="8"/>
      <c r="XN99" s="8"/>
      <c r="XO99" s="8"/>
      <c r="XP99" s="8"/>
      <c r="XQ99" s="8"/>
      <c r="XR99" s="8"/>
      <c r="XS99" s="8"/>
      <c r="XT99" s="8"/>
      <c r="XU99" s="8"/>
      <c r="XV99" s="8"/>
      <c r="XW99" s="8"/>
      <c r="XX99" s="8"/>
      <c r="XY99" s="8"/>
      <c r="XZ99" s="8"/>
      <c r="YA99" s="8"/>
      <c r="YB99" s="8"/>
      <c r="YC99" s="8"/>
      <c r="YD99" s="8"/>
      <c r="YE99" s="8"/>
      <c r="YF99" s="8"/>
      <c r="YG99" s="8"/>
      <c r="YH99" s="8"/>
      <c r="YI99" s="8"/>
      <c r="YJ99" s="8"/>
      <c r="YK99" s="8"/>
      <c r="YL99" s="8"/>
      <c r="YM99" s="8"/>
      <c r="YN99" s="8"/>
      <c r="YO99" s="8"/>
      <c r="YP99" s="8"/>
      <c r="YQ99" s="8"/>
      <c r="YR99" s="8"/>
      <c r="YS99" s="8"/>
      <c r="YT99" s="8"/>
      <c r="YU99" s="8"/>
      <c r="YV99" s="8"/>
      <c r="YW99" s="8"/>
      <c r="YX99" s="8"/>
      <c r="YY99" s="8"/>
      <c r="YZ99" s="8"/>
      <c r="ZA99" s="8"/>
      <c r="ZB99" s="8"/>
      <c r="ZC99" s="8"/>
      <c r="ZD99" s="8"/>
      <c r="ZE99" s="8"/>
      <c r="ZF99" s="8"/>
      <c r="ZG99" s="8"/>
      <c r="ZH99" s="8"/>
      <c r="ZI99" s="8"/>
      <c r="ZJ99" s="8"/>
      <c r="ZK99" s="8"/>
      <c r="ZL99" s="8"/>
      <c r="ZM99" s="8"/>
      <c r="ZN99" s="8"/>
      <c r="ZO99" s="8"/>
      <c r="ZP99" s="8"/>
      <c r="ZQ99" s="8"/>
      <c r="ZR99" s="8"/>
      <c r="ZS99" s="8"/>
      <c r="ZT99" s="8"/>
      <c r="ZU99" s="8"/>
      <c r="ZV99" s="8"/>
      <c r="ZW99" s="8"/>
      <c r="ZX99" s="8"/>
      <c r="ZY99" s="8"/>
      <c r="ZZ99" s="8"/>
      <c r="AAA99" s="8"/>
      <c r="AAB99" s="8"/>
      <c r="AAC99" s="8"/>
      <c r="AAD99" s="8"/>
      <c r="AAE99" s="8"/>
      <c r="AAF99" s="8"/>
      <c r="AAG99" s="8"/>
      <c r="AAH99" s="8"/>
      <c r="AAI99" s="8"/>
      <c r="AAJ99" s="8"/>
      <c r="AAK99" s="8"/>
      <c r="AAL99" s="8"/>
      <c r="AAM99" s="8"/>
      <c r="AAN99" s="8"/>
      <c r="AAO99" s="8"/>
      <c r="AAP99" s="8"/>
      <c r="AAQ99" s="8"/>
      <c r="AAR99" s="8"/>
      <c r="AAS99" s="8"/>
      <c r="AAT99" s="8"/>
      <c r="AAU99" s="8"/>
      <c r="AAV99" s="8"/>
      <c r="AAW99" s="8"/>
      <c r="AAX99" s="8"/>
      <c r="AAY99" s="8"/>
      <c r="AAZ99" s="8"/>
      <c r="ABA99" s="8"/>
      <c r="ABB99" s="8"/>
      <c r="ABC99" s="8"/>
      <c r="ABD99" s="8"/>
      <c r="ABE99" s="8"/>
      <c r="ABF99" s="8"/>
      <c r="ABG99" s="8"/>
      <c r="ABH99" s="8"/>
      <c r="ABI99" s="8"/>
      <c r="ABJ99" s="8"/>
      <c r="ABK99" s="8"/>
      <c r="ABL99" s="8"/>
      <c r="ABM99" s="8"/>
      <c r="ABN99" s="8"/>
      <c r="ABO99" s="8"/>
      <c r="ABP99" s="8"/>
      <c r="ABQ99" s="8"/>
      <c r="ABR99" s="8"/>
      <c r="ABS99" s="8"/>
      <c r="ABT99" s="8"/>
      <c r="ABU99" s="8"/>
      <c r="ABV99" s="8"/>
      <c r="ABW99" s="8"/>
      <c r="ABX99" s="8"/>
      <c r="ABY99" s="8"/>
      <c r="ABZ99" s="8"/>
      <c r="ACA99" s="8"/>
      <c r="ACB99" s="8"/>
      <c r="ACC99" s="8"/>
      <c r="ACD99" s="8"/>
      <c r="ACE99" s="8"/>
      <c r="ACF99" s="8"/>
      <c r="ACG99" s="8"/>
      <c r="ACH99" s="8"/>
      <c r="ACI99" s="8"/>
      <c r="ACJ99" s="8"/>
      <c r="ACK99" s="8"/>
      <c r="ACL99" s="8"/>
      <c r="ACM99" s="8"/>
      <c r="ACN99" s="8"/>
      <c r="ACO99" s="8"/>
      <c r="ACP99" s="8"/>
      <c r="ACQ99" s="8"/>
      <c r="ACR99" s="8"/>
      <c r="ACS99" s="8"/>
      <c r="ACT99" s="8"/>
      <c r="ACU99" s="8"/>
      <c r="ACV99" s="8"/>
      <c r="ACW99" s="8"/>
      <c r="ACX99" s="8"/>
      <c r="ACY99" s="8"/>
      <c r="ACZ99" s="8"/>
      <c r="ADA99" s="8"/>
      <c r="ADB99" s="8"/>
      <c r="ADC99" s="8"/>
      <c r="ADD99" s="8"/>
      <c r="ADE99" s="8"/>
      <c r="ADF99" s="8"/>
      <c r="ADG99" s="8"/>
      <c r="ADH99" s="8"/>
      <c r="ADI99" s="8"/>
      <c r="ADJ99" s="8"/>
      <c r="ADK99" s="8"/>
      <c r="ADL99" s="8"/>
      <c r="ADM99" s="8"/>
      <c r="ADN99" s="8"/>
      <c r="ADO99" s="8"/>
      <c r="ADP99" s="8"/>
      <c r="ADQ99" s="8"/>
      <c r="ADR99" s="8"/>
      <c r="ADS99" s="8"/>
      <c r="ADT99" s="8"/>
      <c r="ADU99" s="8"/>
      <c r="ADV99" s="8"/>
      <c r="ADW99" s="8"/>
      <c r="ADX99" s="8"/>
      <c r="ADY99" s="8"/>
      <c r="ADZ99" s="8"/>
      <c r="AEA99" s="8"/>
      <c r="AEB99" s="8"/>
      <c r="AEC99" s="8"/>
      <c r="AED99" s="8"/>
      <c r="AEE99" s="8"/>
      <c r="AEF99" s="8"/>
      <c r="AEG99" s="8"/>
      <c r="AEH99" s="8"/>
      <c r="AEI99" s="8"/>
      <c r="AEJ99" s="8"/>
      <c r="AEK99" s="8"/>
      <c r="AEL99" s="8"/>
      <c r="AEM99" s="8"/>
      <c r="AEN99" s="8"/>
      <c r="AEO99" s="8"/>
      <c r="AEP99" s="8"/>
      <c r="AEQ99" s="8"/>
      <c r="AER99" s="8"/>
      <c r="AES99" s="8"/>
      <c r="AET99" s="8"/>
      <c r="AEU99" s="8"/>
      <c r="AEV99" s="8"/>
      <c r="AEW99" s="8"/>
      <c r="AEX99" s="8"/>
      <c r="AEY99" s="8"/>
      <c r="AEZ99" s="8"/>
      <c r="AFA99" s="8"/>
      <c r="AFB99" s="8"/>
      <c r="AFC99" s="8"/>
      <c r="AFD99" s="8"/>
      <c r="AFE99" s="8"/>
      <c r="AFF99" s="8"/>
      <c r="AFG99" s="8"/>
      <c r="AFH99" s="8"/>
      <c r="AFI99" s="8"/>
      <c r="AFJ99" s="8"/>
      <c r="AFK99" s="8"/>
      <c r="AFL99" s="8"/>
      <c r="AFM99" s="8"/>
      <c r="AFN99" s="8"/>
      <c r="AFO99" s="8"/>
      <c r="AFP99" s="8"/>
      <c r="AFQ99" s="8"/>
      <c r="AFR99" s="8"/>
      <c r="AFS99" s="8"/>
      <c r="AFT99" s="8"/>
      <c r="AFU99" s="8"/>
      <c r="AFV99" s="8"/>
      <c r="AFW99" s="8"/>
      <c r="AFX99" s="8"/>
      <c r="AFY99" s="8"/>
      <c r="AFZ99" s="8"/>
      <c r="AGA99" s="8"/>
      <c r="AGB99" s="8"/>
      <c r="AGC99" s="8"/>
      <c r="AGD99" s="8"/>
      <c r="AGE99" s="8"/>
      <c r="AGF99" s="8"/>
      <c r="AGG99" s="8"/>
      <c r="AGH99" s="8"/>
      <c r="AGI99" s="8"/>
      <c r="AGJ99" s="8"/>
      <c r="AGK99" s="8"/>
      <c r="AGL99" s="8"/>
      <c r="AGM99" s="8"/>
      <c r="AGN99" s="8"/>
      <c r="AGO99" s="8"/>
      <c r="AGP99" s="8"/>
      <c r="AGQ99" s="8"/>
      <c r="AGR99" s="8"/>
      <c r="AGS99" s="8"/>
      <c r="AGT99" s="8"/>
      <c r="AGU99" s="8"/>
      <c r="AGV99" s="8"/>
      <c r="AGW99" s="8"/>
      <c r="AGX99" s="8"/>
      <c r="AGY99" s="8"/>
      <c r="AGZ99" s="8"/>
      <c r="AHA99" s="8"/>
      <c r="AHB99" s="8"/>
      <c r="AHC99" s="8"/>
      <c r="AHD99" s="8"/>
      <c r="AHE99" s="8"/>
      <c r="AHF99" s="8"/>
      <c r="AHG99" s="8"/>
      <c r="AHH99" s="8"/>
      <c r="AHI99" s="8"/>
      <c r="AHJ99" s="8"/>
      <c r="AHK99" s="8"/>
      <c r="AHL99" s="8"/>
      <c r="AHM99" s="8"/>
      <c r="AHN99" s="8"/>
      <c r="AHO99" s="8"/>
      <c r="AHP99" s="8"/>
      <c r="AHQ99" s="8"/>
      <c r="AHR99" s="8"/>
      <c r="AHS99" s="8"/>
      <c r="AHT99" s="8"/>
      <c r="AHU99" s="8"/>
      <c r="AHV99" s="8"/>
      <c r="AHW99" s="8"/>
      <c r="AHX99" s="8"/>
      <c r="AHY99" s="8"/>
      <c r="AHZ99" s="8"/>
      <c r="AIA99" s="8"/>
      <c r="AIB99" s="8"/>
      <c r="AIC99" s="8"/>
      <c r="AID99" s="8"/>
      <c r="AIE99" s="8"/>
      <c r="AIF99" s="8"/>
      <c r="AIG99" s="8"/>
      <c r="AIH99" s="8"/>
      <c r="AII99" s="8"/>
      <c r="AIJ99" s="8"/>
      <c r="AIK99" s="8"/>
      <c r="AIL99" s="8"/>
      <c r="AIM99" s="8"/>
      <c r="AIN99" s="8"/>
      <c r="AIO99" s="8"/>
      <c r="AIP99" s="8"/>
      <c r="AIQ99" s="8"/>
      <c r="AIR99" s="8"/>
      <c r="AIS99" s="8"/>
      <c r="AIT99" s="8"/>
      <c r="AIU99" s="8"/>
      <c r="AIV99" s="8"/>
      <c r="AIW99" s="8"/>
      <c r="AIX99" s="8"/>
      <c r="AIY99" s="8"/>
      <c r="AIZ99" s="8"/>
      <c r="AJA99" s="8"/>
      <c r="AJB99" s="8"/>
      <c r="AJC99" s="8"/>
      <c r="AJD99" s="8"/>
      <c r="AJE99" s="8"/>
      <c r="AJF99" s="8"/>
      <c r="AJG99" s="8"/>
      <c r="AJH99" s="8"/>
      <c r="AJI99" s="8"/>
      <c r="AJJ99" s="8"/>
      <c r="AJK99" s="8"/>
      <c r="AJL99" s="8"/>
      <c r="AJM99" s="8"/>
      <c r="AJN99" s="8"/>
      <c r="AJO99" s="8"/>
      <c r="AJP99" s="8"/>
      <c r="AJQ99" s="8"/>
      <c r="AJR99" s="8"/>
      <c r="AJS99" s="8"/>
      <c r="AJT99" s="8"/>
      <c r="AJU99" s="8"/>
      <c r="AJV99" s="8"/>
      <c r="AJW99" s="8"/>
      <c r="AJX99" s="8"/>
      <c r="AJY99" s="8"/>
      <c r="AJZ99" s="8"/>
      <c r="AKA99" s="8"/>
      <c r="AKB99" s="8"/>
      <c r="AKC99" s="8"/>
      <c r="AKD99" s="8"/>
      <c r="AKE99" s="8"/>
      <c r="AKF99" s="8"/>
      <c r="AKG99" s="8"/>
      <c r="AKH99" s="8"/>
      <c r="AKI99" s="8"/>
      <c r="AKJ99" s="8"/>
      <c r="AKK99" s="8"/>
      <c r="AKL99" s="8"/>
      <c r="AKM99" s="8"/>
      <c r="AKN99" s="8"/>
      <c r="AKO99" s="8"/>
      <c r="AKP99" s="8"/>
      <c r="AKQ99" s="8"/>
      <c r="AKR99" s="8"/>
      <c r="AKS99" s="8"/>
      <c r="AKT99" s="8"/>
      <c r="AKU99" s="8"/>
      <c r="AKV99" s="8"/>
      <c r="AKW99" s="8"/>
      <c r="AKX99" s="8"/>
      <c r="AKY99" s="8"/>
      <c r="AKZ99" s="8"/>
      <c r="ALA99" s="8"/>
      <c r="ALB99" s="8"/>
      <c r="ALC99" s="8"/>
      <c r="ALD99" s="8"/>
      <c r="ALE99" s="8"/>
      <c r="ALF99" s="8"/>
      <c r="ALG99" s="8"/>
      <c r="ALH99" s="8"/>
      <c r="ALI99" s="8"/>
      <c r="ALJ99" s="8"/>
      <c r="ALK99" s="8"/>
      <c r="ALL99" s="8"/>
      <c r="ALM99" s="8"/>
      <c r="ALN99" s="8"/>
      <c r="ALO99" s="8"/>
      <c r="ALP99" s="8"/>
      <c r="ALQ99" s="8"/>
      <c r="ALR99" s="8"/>
      <c r="ALS99" s="8"/>
      <c r="ALT99" s="8"/>
      <c r="ALU99" s="8"/>
      <c r="ALV99" s="8"/>
      <c r="ALW99" s="8"/>
      <c r="ALX99" s="8"/>
      <c r="ALY99" s="8"/>
      <c r="ALZ99" s="8"/>
      <c r="AMA99" s="8"/>
      <c r="AMB99" s="8"/>
      <c r="AMC99" s="8"/>
      <c r="AMD99" s="8"/>
      <c r="AME99" s="8"/>
      <c r="AMF99" s="8"/>
      <c r="AMG99" s="8"/>
      <c r="AMH99" s="8"/>
      <c r="AMI99" s="8"/>
      <c r="AMJ99" s="8"/>
      <c r="AMK99" s="8"/>
      <c r="AML99" s="8"/>
      <c r="AMM99" s="8"/>
      <c r="AMN99" s="8"/>
      <c r="AMO99" s="8"/>
      <c r="AMP99" s="8"/>
      <c r="AMQ99" s="8"/>
      <c r="AMR99" s="8"/>
      <c r="AMS99" s="8"/>
      <c r="AMT99" s="8"/>
      <c r="AMU99" s="8"/>
      <c r="AMV99" s="8"/>
      <c r="AMW99" s="8"/>
      <c r="AMX99" s="8"/>
      <c r="AMY99" s="8"/>
      <c r="AMZ99" s="8"/>
      <c r="ANA99" s="8"/>
      <c r="ANB99" s="8"/>
      <c r="ANC99" s="8"/>
      <c r="AND99" s="8"/>
      <c r="ANE99" s="8"/>
      <c r="ANF99" s="8"/>
      <c r="ANG99" s="8"/>
      <c r="ANH99" s="8"/>
      <c r="ANI99" s="8"/>
      <c r="ANJ99" s="8"/>
      <c r="ANK99" s="8"/>
      <c r="ANL99" s="8"/>
      <c r="ANM99" s="8"/>
      <c r="ANN99" s="8"/>
      <c r="ANO99" s="8"/>
      <c r="ANP99" s="8"/>
      <c r="ANQ99" s="8"/>
      <c r="ANR99" s="8"/>
      <c r="ANS99" s="8"/>
      <c r="ANT99" s="8"/>
      <c r="ANU99" s="8"/>
      <c r="ANV99" s="8"/>
      <c r="ANW99" s="8"/>
      <c r="ANX99" s="8"/>
      <c r="ANY99" s="8"/>
      <c r="ANZ99" s="8"/>
      <c r="AOA99" s="8"/>
      <c r="AOB99" s="8"/>
      <c r="AOC99" s="8"/>
      <c r="AOD99" s="8"/>
      <c r="AOE99" s="8"/>
      <c r="AOF99" s="8"/>
      <c r="AOG99" s="8"/>
      <c r="AOH99" s="8"/>
      <c r="AOI99" s="8"/>
      <c r="AOJ99" s="8"/>
      <c r="AOK99" s="8"/>
      <c r="AOL99" s="8"/>
      <c r="AOM99" s="8"/>
      <c r="AON99" s="8"/>
      <c r="AOO99" s="8"/>
      <c r="AOP99" s="8"/>
      <c r="AOQ99" s="8"/>
      <c r="AOR99" s="8"/>
      <c r="AOS99" s="8"/>
      <c r="AOT99" s="8"/>
      <c r="AOU99" s="8"/>
      <c r="AOV99" s="8"/>
      <c r="AOW99" s="8"/>
      <c r="AOX99" s="8"/>
      <c r="AOY99" s="8"/>
      <c r="AOZ99" s="8"/>
      <c r="APA99" s="8"/>
      <c r="APB99" s="8"/>
      <c r="APC99" s="8"/>
      <c r="APD99" s="8"/>
      <c r="APE99" s="8"/>
      <c r="APF99" s="8"/>
      <c r="APG99" s="8"/>
      <c r="APH99" s="8"/>
      <c r="API99" s="8"/>
      <c r="APJ99" s="8"/>
      <c r="APK99" s="8"/>
      <c r="APL99" s="8"/>
      <c r="APM99" s="8"/>
      <c r="APN99" s="8"/>
      <c r="APO99" s="8"/>
      <c r="APP99" s="8"/>
      <c r="APQ99" s="8"/>
      <c r="APR99" s="8"/>
      <c r="APS99" s="8"/>
      <c r="APT99" s="8"/>
      <c r="APU99" s="8"/>
      <c r="APV99" s="8"/>
      <c r="APW99" s="8"/>
      <c r="APX99" s="8"/>
      <c r="APY99" s="8"/>
      <c r="APZ99" s="8"/>
      <c r="AQA99" s="8"/>
      <c r="AQB99" s="8"/>
      <c r="AQC99" s="8"/>
      <c r="AQD99" s="8"/>
      <c r="AQE99" s="8"/>
      <c r="AQF99" s="8"/>
      <c r="AQG99" s="8"/>
      <c r="AQH99" s="8"/>
      <c r="AQI99" s="8"/>
      <c r="AQJ99" s="8"/>
      <c r="AQK99" s="8"/>
      <c r="AQL99" s="8"/>
      <c r="AQM99" s="8"/>
      <c r="AQN99" s="8"/>
      <c r="AQO99" s="8"/>
      <c r="AQP99" s="8"/>
      <c r="AQQ99" s="8"/>
      <c r="AQR99" s="8"/>
      <c r="AQS99" s="8"/>
      <c r="AQT99" s="8"/>
      <c r="AQU99" s="8"/>
      <c r="AQV99" s="8"/>
      <c r="AQW99" s="8"/>
      <c r="AQX99" s="8"/>
      <c r="AQY99" s="8"/>
      <c r="AQZ99" s="8"/>
      <c r="ARA99" s="8"/>
      <c r="ARB99" s="8"/>
      <c r="ARC99" s="8"/>
      <c r="ARD99" s="8"/>
      <c r="ARE99" s="8"/>
      <c r="ARF99" s="8"/>
      <c r="ARG99" s="8"/>
      <c r="ARH99" s="8"/>
      <c r="ARI99" s="8"/>
      <c r="ARJ99" s="8"/>
      <c r="ARK99" s="8"/>
      <c r="ARL99" s="8"/>
      <c r="ARM99" s="8"/>
      <c r="ARN99" s="8"/>
      <c r="ARO99" s="8"/>
      <c r="ARP99" s="8"/>
      <c r="ARQ99" s="8"/>
      <c r="ARR99" s="8"/>
      <c r="ARS99" s="8"/>
      <c r="ART99" s="8"/>
      <c r="ARU99" s="8"/>
      <c r="ARV99" s="8"/>
      <c r="ARW99" s="8"/>
      <c r="ARX99" s="8"/>
      <c r="ARY99" s="8"/>
      <c r="ARZ99" s="8"/>
      <c r="ASA99" s="8"/>
      <c r="ASB99" s="8"/>
      <c r="ASC99" s="8"/>
      <c r="ASD99" s="8"/>
      <c r="ASE99" s="8"/>
      <c r="ASF99" s="8"/>
      <c r="ASG99" s="8"/>
      <c r="ASH99" s="8"/>
      <c r="ASI99" s="8"/>
      <c r="ASJ99" s="8"/>
      <c r="ASK99" s="8"/>
      <c r="ASL99" s="8"/>
      <c r="ASM99" s="8"/>
      <c r="ASN99" s="8"/>
      <c r="ASO99" s="8"/>
      <c r="ASP99" s="8"/>
      <c r="ASQ99" s="8"/>
      <c r="ASR99" s="8"/>
      <c r="ASS99" s="8"/>
      <c r="AST99" s="8"/>
      <c r="ASU99" s="8"/>
      <c r="ASV99" s="8"/>
      <c r="ASW99" s="8"/>
      <c r="ASX99" s="8"/>
      <c r="ASY99" s="8"/>
      <c r="ASZ99" s="8"/>
      <c r="ATA99" s="8"/>
      <c r="ATB99" s="8"/>
      <c r="ATC99" s="8"/>
      <c r="ATD99" s="8"/>
      <c r="ATE99" s="8"/>
      <c r="ATF99" s="8"/>
      <c r="ATG99" s="8"/>
      <c r="ATH99" s="8"/>
      <c r="ATI99" s="8"/>
      <c r="ATJ99" s="8"/>
      <c r="ATK99" s="8"/>
      <c r="ATL99" s="8"/>
      <c r="ATM99" s="8"/>
      <c r="ATN99" s="8"/>
      <c r="ATO99" s="8"/>
      <c r="ATP99" s="8"/>
      <c r="ATQ99" s="8"/>
      <c r="ATR99" s="8"/>
      <c r="ATS99" s="8"/>
      <c r="ATT99" s="8"/>
      <c r="ATU99" s="8"/>
      <c r="ATV99" s="8"/>
      <c r="ATW99" s="8"/>
      <c r="ATX99" s="8"/>
      <c r="ATY99" s="8"/>
      <c r="ATZ99" s="8"/>
      <c r="AUA99" s="8"/>
      <c r="AUB99" s="8"/>
      <c r="AUC99" s="8"/>
      <c r="AUD99" s="8"/>
      <c r="AUE99" s="8"/>
      <c r="AUF99" s="8"/>
      <c r="AUG99" s="8"/>
      <c r="AUH99" s="8"/>
      <c r="AUI99" s="8"/>
      <c r="AUJ99" s="8"/>
      <c r="AUK99" s="8"/>
      <c r="AUL99" s="8"/>
      <c r="AUM99" s="8"/>
      <c r="AUN99" s="8"/>
      <c r="AUO99" s="8"/>
      <c r="AUP99" s="8"/>
      <c r="AUQ99" s="8"/>
      <c r="AUR99" s="8"/>
      <c r="AUS99" s="8"/>
      <c r="AUT99" s="8"/>
      <c r="AUU99" s="8"/>
      <c r="AUV99" s="8"/>
      <c r="AUW99" s="8"/>
      <c r="AUX99" s="8"/>
      <c r="AUY99" s="8"/>
      <c r="AUZ99" s="8"/>
      <c r="AVA99" s="8"/>
      <c r="AVB99" s="8"/>
      <c r="AVC99" s="8"/>
      <c r="AVD99" s="8"/>
      <c r="AVE99" s="8"/>
      <c r="AVF99" s="8"/>
      <c r="AVG99" s="8"/>
      <c r="AVH99" s="8"/>
      <c r="AVI99" s="8"/>
      <c r="AVJ99" s="8"/>
      <c r="AVK99" s="8"/>
      <c r="AVL99" s="8"/>
      <c r="AVM99" s="8"/>
      <c r="AVN99" s="8"/>
      <c r="AVO99" s="8"/>
      <c r="AVP99" s="8"/>
      <c r="AVQ99" s="8"/>
      <c r="AVR99" s="8"/>
      <c r="AVS99" s="8"/>
      <c r="AVT99" s="8"/>
      <c r="AVU99" s="8"/>
      <c r="AVV99" s="8"/>
      <c r="AVW99" s="8"/>
      <c r="AVX99" s="8"/>
      <c r="AVY99" s="8"/>
      <c r="AVZ99" s="8"/>
      <c r="AWA99" s="8"/>
      <c r="AWB99" s="8"/>
      <c r="AWC99" s="8"/>
      <c r="AWD99" s="8"/>
      <c r="AWE99" s="8"/>
      <c r="AWF99" s="8"/>
      <c r="AWG99" s="8"/>
      <c r="AWH99" s="8"/>
      <c r="AWI99" s="8"/>
      <c r="AWJ99" s="8"/>
      <c r="AWK99" s="8"/>
      <c r="AWL99" s="8"/>
      <c r="AWM99" s="8"/>
      <c r="AWN99" s="8"/>
      <c r="AWO99" s="8"/>
      <c r="AWP99" s="8"/>
      <c r="AWQ99" s="8"/>
      <c r="AWR99" s="8"/>
      <c r="AWS99" s="8"/>
      <c r="AWT99" s="8"/>
      <c r="AWU99" s="8"/>
      <c r="AWV99" s="8"/>
      <c r="AWW99" s="8"/>
      <c r="AWX99" s="8"/>
      <c r="AWY99" s="8"/>
      <c r="AWZ99" s="8"/>
      <c r="AXA99" s="8"/>
      <c r="AXB99" s="8"/>
      <c r="AXC99" s="8"/>
      <c r="AXD99" s="8"/>
      <c r="AXE99" s="8"/>
      <c r="AXF99" s="8"/>
      <c r="AXG99" s="8"/>
      <c r="AXH99" s="8"/>
      <c r="AXI99" s="8"/>
      <c r="AXJ99" s="8"/>
      <c r="AXK99" s="8"/>
      <c r="AXL99" s="8"/>
      <c r="AXM99" s="8"/>
      <c r="AXN99" s="8"/>
      <c r="AXO99" s="8"/>
      <c r="AXP99" s="8"/>
      <c r="AXQ99" s="8"/>
      <c r="AXR99" s="8"/>
      <c r="AXS99" s="8"/>
      <c r="AXT99" s="8"/>
      <c r="AXU99" s="8"/>
      <c r="AXV99" s="8"/>
      <c r="AXW99" s="8"/>
      <c r="AXX99" s="8"/>
      <c r="AXY99" s="8"/>
      <c r="AXZ99" s="8"/>
      <c r="AYA99" s="8"/>
      <c r="AYB99" s="8"/>
      <c r="AYC99" s="8"/>
      <c r="AYD99" s="8"/>
      <c r="AYE99" s="8"/>
      <c r="AYF99" s="8"/>
      <c r="AYG99" s="8"/>
      <c r="AYH99" s="8"/>
      <c r="AYI99" s="8"/>
      <c r="AYJ99" s="8"/>
      <c r="AYK99" s="8"/>
      <c r="AYL99" s="8"/>
      <c r="AYM99" s="8"/>
      <c r="AYN99" s="8"/>
      <c r="AYO99" s="8"/>
      <c r="AYP99" s="8"/>
      <c r="AYQ99" s="8"/>
      <c r="AYR99" s="8"/>
      <c r="AYS99" s="8"/>
      <c r="AYT99" s="8"/>
      <c r="AYU99" s="8"/>
      <c r="AYV99" s="8"/>
      <c r="AYW99" s="8"/>
      <c r="AYX99" s="8"/>
      <c r="AYY99" s="8"/>
      <c r="AYZ99" s="8"/>
      <c r="AZA99" s="8"/>
      <c r="AZB99" s="8"/>
      <c r="AZC99" s="8"/>
      <c r="AZD99" s="8"/>
      <c r="AZE99" s="8"/>
      <c r="AZF99" s="8"/>
      <c r="AZG99" s="8"/>
      <c r="AZH99" s="8"/>
      <c r="AZI99" s="8"/>
      <c r="AZJ99" s="8"/>
      <c r="AZK99" s="8"/>
      <c r="AZL99" s="8"/>
      <c r="AZM99" s="8"/>
      <c r="AZN99" s="8"/>
      <c r="AZO99" s="8"/>
      <c r="AZP99" s="8"/>
      <c r="AZQ99" s="8"/>
      <c r="AZR99" s="8"/>
      <c r="AZS99" s="8"/>
      <c r="AZT99" s="8"/>
      <c r="AZU99" s="8"/>
      <c r="AZV99" s="8"/>
      <c r="AZW99" s="8"/>
      <c r="AZX99" s="8"/>
      <c r="AZY99" s="8"/>
      <c r="AZZ99" s="8"/>
      <c r="BAA99" s="8"/>
      <c r="BAB99" s="8"/>
      <c r="BAC99" s="8"/>
      <c r="BAD99" s="8"/>
      <c r="BAE99" s="8"/>
      <c r="BAF99" s="8"/>
      <c r="BAG99" s="8"/>
      <c r="BAH99" s="8"/>
      <c r="BAI99" s="8"/>
      <c r="BAJ99" s="8"/>
      <c r="BAK99" s="8"/>
      <c r="BAL99" s="8"/>
      <c r="BAM99" s="8"/>
      <c r="BAN99" s="8"/>
      <c r="BAO99" s="8"/>
      <c r="BAP99" s="8"/>
      <c r="BAQ99" s="8"/>
      <c r="BAR99" s="8"/>
      <c r="BAS99" s="8"/>
      <c r="BAT99" s="8"/>
      <c r="BAU99" s="8"/>
      <c r="BAV99" s="8"/>
      <c r="BAW99" s="8"/>
      <c r="BAX99" s="8"/>
      <c r="BAY99" s="8"/>
      <c r="BAZ99" s="8"/>
      <c r="BBA99" s="8"/>
      <c r="BBB99" s="8"/>
      <c r="BBC99" s="8"/>
      <c r="BBD99" s="8"/>
      <c r="BBE99" s="8"/>
      <c r="BBF99" s="8"/>
      <c r="BBG99" s="8"/>
      <c r="BBH99" s="8"/>
      <c r="BBI99" s="8"/>
      <c r="BBJ99" s="8"/>
      <c r="BBK99" s="8"/>
      <c r="BBL99" s="8"/>
      <c r="BBM99" s="8"/>
      <c r="BBN99" s="8"/>
      <c r="BBO99" s="8"/>
      <c r="BBP99" s="8"/>
      <c r="BBQ99" s="8"/>
      <c r="BBR99" s="8"/>
      <c r="BBS99" s="8"/>
      <c r="BBT99" s="8"/>
      <c r="BBU99" s="8"/>
      <c r="BBV99" s="8"/>
      <c r="BBW99" s="8"/>
      <c r="BBX99" s="8"/>
      <c r="BBY99" s="8"/>
      <c r="BBZ99" s="8"/>
      <c r="BCA99" s="8"/>
      <c r="BCB99" s="8"/>
      <c r="BCC99" s="8"/>
      <c r="BCD99" s="8"/>
      <c r="BCE99" s="8"/>
      <c r="BCF99" s="8"/>
      <c r="BCG99" s="8"/>
      <c r="BCH99" s="8"/>
      <c r="BCI99" s="8"/>
      <c r="BCJ99" s="8"/>
      <c r="BCK99" s="8"/>
      <c r="BCL99" s="8"/>
      <c r="BCM99" s="8"/>
      <c r="BCN99" s="8"/>
      <c r="BCO99" s="8"/>
      <c r="BCP99" s="8"/>
      <c r="BCQ99" s="8"/>
      <c r="BCR99" s="8"/>
      <c r="BCS99" s="8"/>
      <c r="BCT99" s="8"/>
      <c r="BCU99" s="8"/>
      <c r="BCV99" s="8"/>
      <c r="BCW99" s="8"/>
      <c r="BCX99" s="8"/>
      <c r="BCY99" s="8"/>
      <c r="BCZ99" s="8"/>
      <c r="BDA99" s="8"/>
      <c r="BDB99" s="8"/>
      <c r="BDC99" s="8"/>
      <c r="BDD99" s="8"/>
      <c r="BDE99" s="8"/>
      <c r="BDF99" s="8"/>
      <c r="BDG99" s="8"/>
      <c r="BDH99" s="8"/>
      <c r="BDI99" s="8"/>
      <c r="BDJ99" s="8"/>
      <c r="BDK99" s="8"/>
      <c r="BDL99" s="8"/>
      <c r="BDM99" s="8"/>
      <c r="BDN99" s="8"/>
      <c r="BDO99" s="8"/>
      <c r="BDP99" s="8"/>
      <c r="BDQ99" s="8"/>
      <c r="BDR99" s="8"/>
      <c r="BDS99" s="8"/>
      <c r="BDT99" s="8"/>
      <c r="BDU99" s="8"/>
      <c r="BDV99" s="8"/>
      <c r="BDW99" s="8"/>
      <c r="BDX99" s="8"/>
      <c r="BDY99" s="8"/>
      <c r="BDZ99" s="8"/>
      <c r="BEA99" s="8"/>
      <c r="BEB99" s="8"/>
      <c r="BEC99" s="8"/>
      <c r="BED99" s="8"/>
      <c r="BEE99" s="8"/>
      <c r="BEF99" s="8"/>
      <c r="BEG99" s="8"/>
      <c r="BEH99" s="8"/>
      <c r="BEI99" s="8"/>
      <c r="BEJ99" s="8"/>
      <c r="BEK99" s="8"/>
      <c r="BEL99" s="8"/>
      <c r="BEM99" s="8"/>
      <c r="BEN99" s="8"/>
      <c r="BEO99" s="8"/>
      <c r="BEP99" s="8"/>
      <c r="BEQ99" s="8"/>
      <c r="BER99" s="8"/>
      <c r="BES99" s="8"/>
      <c r="BET99" s="8"/>
      <c r="BEU99" s="8"/>
      <c r="BEV99" s="8"/>
      <c r="BEW99" s="8"/>
      <c r="BEX99" s="8"/>
      <c r="BEY99" s="8"/>
      <c r="BEZ99" s="8"/>
      <c r="BFA99" s="8"/>
      <c r="BFB99" s="8"/>
      <c r="BFC99" s="8"/>
      <c r="BFD99" s="8"/>
      <c r="BFE99" s="8"/>
      <c r="BFF99" s="8"/>
      <c r="BFG99" s="8"/>
      <c r="BFH99" s="8"/>
      <c r="BFI99" s="8"/>
      <c r="BFJ99" s="8"/>
      <c r="BFK99" s="8"/>
      <c r="BFL99" s="8"/>
      <c r="BFM99" s="8"/>
      <c r="BFN99" s="8"/>
      <c r="BFO99" s="8"/>
      <c r="BFP99" s="8"/>
      <c r="BFQ99" s="8"/>
      <c r="BFR99" s="8"/>
      <c r="BFS99" s="8"/>
      <c r="BFT99" s="8"/>
      <c r="BFU99" s="8"/>
      <c r="BFV99" s="8"/>
      <c r="BFW99" s="8"/>
      <c r="BFX99" s="8"/>
      <c r="BFY99" s="8"/>
      <c r="BFZ99" s="8"/>
      <c r="BGA99" s="8"/>
      <c r="BGB99" s="8"/>
      <c r="BGC99" s="8"/>
      <c r="BGD99" s="8"/>
      <c r="BGE99" s="8"/>
      <c r="BGF99" s="8"/>
      <c r="BGG99" s="8"/>
      <c r="BGH99" s="8"/>
      <c r="BGI99" s="8"/>
      <c r="BGJ99" s="8"/>
      <c r="BGK99" s="8"/>
      <c r="BGL99" s="8"/>
      <c r="BGM99" s="8"/>
      <c r="BGN99" s="8"/>
      <c r="BGO99" s="8"/>
      <c r="BGP99" s="8"/>
      <c r="BGQ99" s="8"/>
      <c r="BGR99" s="8"/>
      <c r="BGS99" s="8"/>
      <c r="BGT99" s="8"/>
      <c r="BGU99" s="8"/>
      <c r="BGV99" s="8"/>
      <c r="BGW99" s="8"/>
      <c r="BGX99" s="8"/>
      <c r="BGY99" s="8"/>
      <c r="BGZ99" s="8"/>
      <c r="BHA99" s="8"/>
      <c r="BHB99" s="8"/>
      <c r="BHC99" s="8"/>
      <c r="BHD99" s="8"/>
      <c r="BHE99" s="8"/>
      <c r="BHF99" s="8"/>
      <c r="BHG99" s="8"/>
      <c r="BHH99" s="8"/>
      <c r="BHI99" s="8"/>
      <c r="BHJ99" s="8"/>
      <c r="BHK99" s="8"/>
      <c r="BHL99" s="8"/>
      <c r="BHM99" s="8"/>
      <c r="BHN99" s="8"/>
      <c r="BHO99" s="8"/>
      <c r="BHP99" s="8"/>
      <c r="BHQ99" s="8"/>
      <c r="BHR99" s="8"/>
      <c r="BHS99" s="8"/>
      <c r="BHT99" s="8"/>
      <c r="BHU99" s="8"/>
      <c r="BHV99" s="8"/>
      <c r="BHW99" s="8"/>
      <c r="BHX99" s="8"/>
      <c r="BHY99" s="8"/>
      <c r="BHZ99" s="8"/>
      <c r="BIA99" s="8"/>
      <c r="BIB99" s="8"/>
      <c r="BIC99" s="8"/>
      <c r="BID99" s="8"/>
      <c r="BIE99" s="8"/>
      <c r="BIF99" s="8"/>
      <c r="BIG99" s="8"/>
      <c r="BIH99" s="8"/>
      <c r="BII99" s="8"/>
      <c r="BIJ99" s="8"/>
      <c r="BIK99" s="8"/>
      <c r="BIL99" s="8"/>
      <c r="BIM99" s="8"/>
      <c r="BIN99" s="8"/>
      <c r="BIO99" s="8"/>
      <c r="BIP99" s="8"/>
      <c r="BIQ99" s="8"/>
      <c r="BIR99" s="8"/>
      <c r="BIS99" s="8"/>
      <c r="BIT99" s="8"/>
      <c r="BIU99" s="8"/>
      <c r="BIV99" s="8"/>
      <c r="BIW99" s="8"/>
      <c r="BIX99" s="8"/>
      <c r="BIY99" s="8"/>
      <c r="BIZ99" s="8"/>
      <c r="BJA99" s="8"/>
      <c r="BJB99" s="8"/>
      <c r="BJC99" s="8"/>
      <c r="BJD99" s="8"/>
      <c r="BJE99" s="8"/>
      <c r="BJF99" s="8"/>
      <c r="BJG99" s="8"/>
      <c r="BJH99" s="8"/>
      <c r="BJI99" s="8"/>
      <c r="BJJ99" s="8"/>
      <c r="BJK99" s="8"/>
      <c r="BJL99" s="8"/>
      <c r="BJM99" s="8"/>
      <c r="BJN99" s="8"/>
      <c r="BJO99" s="8"/>
      <c r="BJP99" s="8"/>
      <c r="BJQ99" s="8"/>
      <c r="BJR99" s="8"/>
      <c r="BJS99" s="8"/>
      <c r="BJT99" s="8"/>
      <c r="BJU99" s="8"/>
      <c r="BJV99" s="8"/>
      <c r="BJW99" s="8"/>
      <c r="BJX99" s="8"/>
      <c r="BJY99" s="8"/>
      <c r="BJZ99" s="8"/>
      <c r="BKA99" s="8"/>
      <c r="BKB99" s="8"/>
      <c r="BKC99" s="8"/>
      <c r="BKD99" s="8"/>
      <c r="BKE99" s="8"/>
      <c r="BKF99" s="8"/>
      <c r="BKG99" s="8"/>
      <c r="BKH99" s="8"/>
      <c r="BKI99" s="8"/>
      <c r="BKJ99" s="8"/>
      <c r="BKK99" s="8"/>
      <c r="BKL99" s="8"/>
      <c r="BKM99" s="8"/>
      <c r="BKN99" s="8"/>
      <c r="BKO99" s="8"/>
      <c r="BKP99" s="8"/>
      <c r="BKQ99" s="8"/>
      <c r="BKR99" s="8"/>
      <c r="BKS99" s="8"/>
      <c r="BKT99" s="8"/>
      <c r="BKU99" s="8"/>
      <c r="BKV99" s="8"/>
      <c r="BKW99" s="8"/>
      <c r="BKX99" s="8"/>
      <c r="BKY99" s="8"/>
      <c r="BKZ99" s="8"/>
      <c r="BLA99" s="8"/>
      <c r="BLB99" s="8"/>
      <c r="BLC99" s="8"/>
      <c r="BLD99" s="8"/>
      <c r="BLE99" s="8"/>
      <c r="BLF99" s="8"/>
      <c r="BLG99" s="8"/>
      <c r="BLH99" s="8"/>
      <c r="BLI99" s="8"/>
      <c r="BLJ99" s="8"/>
      <c r="BLK99" s="8"/>
      <c r="BLL99" s="8"/>
      <c r="BLM99" s="8"/>
      <c r="BLN99" s="8"/>
      <c r="BLO99" s="8"/>
      <c r="BLP99" s="8"/>
      <c r="BLQ99" s="8"/>
      <c r="BLR99" s="8"/>
      <c r="BLS99" s="8"/>
      <c r="BLT99" s="8"/>
      <c r="BLU99" s="8"/>
      <c r="BLV99" s="8"/>
      <c r="BLW99" s="8"/>
      <c r="BLX99" s="8"/>
      <c r="BLY99" s="8"/>
      <c r="BLZ99" s="8"/>
      <c r="BMA99" s="8"/>
      <c r="BMB99" s="8"/>
      <c r="BMC99" s="8"/>
      <c r="BMD99" s="8"/>
      <c r="BME99" s="8"/>
      <c r="BMF99" s="8"/>
      <c r="BMG99" s="8"/>
      <c r="BMH99" s="8"/>
      <c r="BMI99" s="8"/>
      <c r="BMJ99" s="8"/>
      <c r="BMK99" s="8"/>
      <c r="BML99" s="8"/>
      <c r="BMM99" s="8"/>
      <c r="BMN99" s="8"/>
      <c r="BMO99" s="8"/>
      <c r="BMP99" s="8"/>
      <c r="BMQ99" s="8"/>
      <c r="BMR99" s="8"/>
      <c r="BMS99" s="8"/>
      <c r="BMT99" s="8"/>
      <c r="BMU99" s="8"/>
      <c r="BMV99" s="8"/>
      <c r="BMW99" s="8"/>
      <c r="BMX99" s="8"/>
      <c r="BMY99" s="8"/>
      <c r="BMZ99" s="8"/>
      <c r="BNA99" s="8"/>
      <c r="BNB99" s="8"/>
      <c r="BNC99" s="8"/>
      <c r="BND99" s="8"/>
      <c r="BNE99" s="8"/>
      <c r="BNF99" s="8"/>
      <c r="BNG99" s="8"/>
      <c r="BNH99" s="8"/>
      <c r="BNI99" s="8"/>
      <c r="BNJ99" s="8"/>
      <c r="BNK99" s="8"/>
      <c r="BNL99" s="8"/>
      <c r="BNM99" s="8"/>
      <c r="BNN99" s="8"/>
      <c r="BNO99" s="8"/>
      <c r="BNP99" s="8"/>
      <c r="BNQ99" s="8"/>
      <c r="BNR99" s="8"/>
      <c r="BNS99" s="8"/>
      <c r="BNT99" s="8"/>
      <c r="BNU99" s="8"/>
      <c r="BNV99" s="8"/>
      <c r="BNW99" s="8"/>
      <c r="BNX99" s="8"/>
      <c r="BNY99" s="8"/>
      <c r="BNZ99" s="8"/>
      <c r="BOA99" s="8"/>
      <c r="BOB99" s="8"/>
      <c r="BOC99" s="8"/>
      <c r="BOD99" s="8"/>
      <c r="BOE99" s="8"/>
      <c r="BOF99" s="8"/>
      <c r="BOG99" s="8"/>
      <c r="BOH99" s="8"/>
      <c r="BOI99" s="8"/>
      <c r="BOJ99" s="8"/>
      <c r="BOK99" s="8"/>
      <c r="BOL99" s="8"/>
      <c r="BOM99" s="8"/>
      <c r="BON99" s="8"/>
      <c r="BOO99" s="8"/>
      <c r="BOP99" s="8"/>
      <c r="BOQ99" s="8"/>
      <c r="BOR99" s="8"/>
      <c r="BOS99" s="8"/>
      <c r="BOT99" s="8"/>
      <c r="BOU99" s="8"/>
      <c r="BOV99" s="8"/>
      <c r="BOW99" s="8"/>
      <c r="BOX99" s="8"/>
      <c r="BOY99" s="8"/>
      <c r="BOZ99" s="8"/>
      <c r="BPA99" s="8"/>
      <c r="BPB99" s="8"/>
      <c r="BPC99" s="8"/>
      <c r="BPD99" s="8"/>
      <c r="BPE99" s="8"/>
      <c r="BPF99" s="8"/>
      <c r="BPG99" s="8"/>
      <c r="BPH99" s="8"/>
      <c r="BPI99" s="8"/>
      <c r="BPJ99" s="8"/>
      <c r="BPK99" s="8"/>
      <c r="BPL99" s="8"/>
      <c r="BPM99" s="8"/>
      <c r="BPN99" s="8"/>
      <c r="BPO99" s="8"/>
      <c r="BPP99" s="8"/>
      <c r="BPQ99" s="8"/>
      <c r="BPR99" s="8"/>
      <c r="BPS99" s="8"/>
      <c r="BPT99" s="8"/>
      <c r="BPU99" s="8"/>
      <c r="BPV99" s="8"/>
      <c r="BPW99" s="8"/>
      <c r="BPX99" s="8"/>
      <c r="BPY99" s="8"/>
      <c r="BPZ99" s="8"/>
      <c r="BQA99" s="8"/>
      <c r="BQB99" s="8"/>
      <c r="BQC99" s="8"/>
      <c r="BQD99" s="8"/>
      <c r="BQE99" s="8"/>
      <c r="BQF99" s="8"/>
      <c r="BQG99" s="8"/>
      <c r="BQH99" s="8"/>
      <c r="BQI99" s="8"/>
      <c r="BQJ99" s="8"/>
      <c r="BQK99" s="8"/>
      <c r="BQL99" s="8"/>
      <c r="BQM99" s="8"/>
      <c r="BQN99" s="8"/>
      <c r="BQO99" s="8"/>
      <c r="BQP99" s="8"/>
      <c r="BQQ99" s="8"/>
      <c r="BQR99" s="8"/>
      <c r="BQS99" s="8"/>
      <c r="BQT99" s="8"/>
      <c r="BQU99" s="8"/>
      <c r="BQV99" s="8"/>
      <c r="BQW99" s="8"/>
      <c r="BQX99" s="8"/>
      <c r="BQY99" s="8"/>
      <c r="BQZ99" s="8"/>
      <c r="BRA99" s="8"/>
      <c r="BRB99" s="8"/>
      <c r="BRC99" s="8"/>
      <c r="BRD99" s="8"/>
      <c r="BRE99" s="8"/>
      <c r="BRF99" s="8"/>
      <c r="BRG99" s="8"/>
      <c r="BRH99" s="8"/>
      <c r="BRI99" s="8"/>
      <c r="BRJ99" s="8"/>
      <c r="BRK99" s="8"/>
      <c r="BRL99" s="8"/>
      <c r="BRM99" s="8"/>
      <c r="BRN99" s="8"/>
      <c r="BRO99" s="8"/>
      <c r="BRP99" s="8"/>
      <c r="BRQ99" s="8"/>
      <c r="BRR99" s="8"/>
      <c r="BRS99" s="8"/>
      <c r="BRT99" s="8"/>
      <c r="BRU99" s="8"/>
      <c r="BRV99" s="8"/>
      <c r="BRW99" s="8"/>
      <c r="BRX99" s="8"/>
      <c r="BRY99" s="8"/>
      <c r="BRZ99" s="8"/>
      <c r="BSA99" s="8"/>
      <c r="BSB99" s="8"/>
      <c r="BSC99" s="8"/>
      <c r="BSD99" s="8"/>
      <c r="BSE99" s="8"/>
      <c r="BSF99" s="8"/>
      <c r="BSG99" s="8"/>
      <c r="BSH99" s="8"/>
      <c r="BSI99" s="8"/>
      <c r="BSJ99" s="8"/>
      <c r="BSK99" s="8"/>
      <c r="BSL99" s="8"/>
      <c r="BSM99" s="8"/>
      <c r="BSN99" s="8"/>
      <c r="BSO99" s="8"/>
      <c r="BSP99" s="8"/>
      <c r="BSQ99" s="8"/>
      <c r="BSR99" s="8"/>
      <c r="BSS99" s="8"/>
      <c r="BST99" s="8"/>
      <c r="BSU99" s="8"/>
      <c r="BSV99" s="8"/>
      <c r="BSW99" s="8"/>
      <c r="BSX99" s="8"/>
      <c r="BSY99" s="8"/>
      <c r="BSZ99" s="8"/>
      <c r="BTA99" s="8"/>
      <c r="BTB99" s="8"/>
      <c r="BTC99" s="8"/>
      <c r="BTD99" s="8"/>
      <c r="BTE99" s="8"/>
      <c r="BTF99" s="8"/>
      <c r="BTG99" s="8"/>
      <c r="BTH99" s="8"/>
      <c r="BTI99" s="8"/>
      <c r="BTJ99" s="8"/>
      <c r="BTK99" s="8"/>
      <c r="BTL99" s="8"/>
      <c r="BTM99" s="8"/>
      <c r="BTN99" s="8"/>
      <c r="BTO99" s="8"/>
      <c r="BTP99" s="8"/>
      <c r="BTQ99" s="8"/>
      <c r="BTR99" s="8"/>
      <c r="BTS99" s="8"/>
      <c r="BTT99" s="8"/>
      <c r="BTU99" s="8"/>
      <c r="BTV99" s="8"/>
      <c r="BTW99" s="8"/>
      <c r="BTX99" s="8"/>
      <c r="BTY99" s="8"/>
      <c r="BTZ99" s="8"/>
      <c r="BUA99" s="8"/>
      <c r="BUB99" s="8"/>
      <c r="BUC99" s="8"/>
      <c r="BUD99" s="8"/>
      <c r="BUE99" s="8"/>
      <c r="BUF99" s="8"/>
      <c r="BUG99" s="8"/>
      <c r="BUH99" s="8"/>
      <c r="BUI99" s="8"/>
      <c r="BUJ99" s="8"/>
      <c r="BUK99" s="8"/>
      <c r="BUL99" s="8"/>
      <c r="BUM99" s="8"/>
      <c r="BUN99" s="8"/>
      <c r="BUO99" s="8"/>
      <c r="BUP99" s="8"/>
      <c r="BUQ99" s="8"/>
      <c r="BUR99" s="8"/>
      <c r="BUS99" s="8"/>
      <c r="BUT99" s="8"/>
      <c r="BUU99" s="8"/>
      <c r="BUV99" s="8"/>
      <c r="BUW99" s="8"/>
      <c r="BUX99" s="8"/>
      <c r="BUY99" s="8"/>
      <c r="BUZ99" s="8"/>
      <c r="BVA99" s="8"/>
      <c r="BVB99" s="8"/>
      <c r="BVC99" s="8"/>
      <c r="BVD99" s="8"/>
      <c r="BVE99" s="8"/>
      <c r="BVF99" s="8"/>
      <c r="BVG99" s="8"/>
      <c r="BVH99" s="8"/>
      <c r="BVI99" s="8"/>
      <c r="BVJ99" s="8"/>
      <c r="BVK99" s="8"/>
      <c r="BVL99" s="8"/>
      <c r="BVM99" s="8"/>
      <c r="BVN99" s="8"/>
      <c r="BVO99" s="8"/>
      <c r="BVP99" s="8"/>
      <c r="BVQ99" s="8"/>
      <c r="BVR99" s="8"/>
      <c r="BVS99" s="8"/>
      <c r="BVT99" s="8"/>
      <c r="BVU99" s="8"/>
      <c r="BVV99" s="8"/>
      <c r="BVW99" s="8"/>
      <c r="BVX99" s="8"/>
      <c r="BVY99" s="8"/>
      <c r="BVZ99" s="8"/>
      <c r="BWA99" s="8"/>
      <c r="BWB99" s="8"/>
      <c r="BWC99" s="8"/>
      <c r="BWD99" s="8"/>
      <c r="BWE99" s="8"/>
      <c r="BWF99" s="8"/>
      <c r="BWG99" s="8"/>
      <c r="BWH99" s="8"/>
      <c r="BWI99" s="8"/>
      <c r="BWJ99" s="8"/>
      <c r="BWK99" s="8"/>
      <c r="BWL99" s="8"/>
      <c r="BWM99" s="8"/>
      <c r="BWN99" s="8"/>
      <c r="BWO99" s="8"/>
      <c r="BWP99" s="8"/>
      <c r="BWQ99" s="8"/>
      <c r="BWR99" s="8"/>
      <c r="BWS99" s="8"/>
      <c r="BWT99" s="8"/>
      <c r="BWU99" s="8"/>
      <c r="BWV99" s="8"/>
      <c r="BWW99" s="8"/>
      <c r="BWX99" s="8"/>
      <c r="BWY99" s="8"/>
      <c r="BWZ99" s="8"/>
      <c r="BXA99" s="8"/>
      <c r="BXB99" s="8"/>
      <c r="BXC99" s="8"/>
      <c r="BXD99" s="8"/>
      <c r="BXE99" s="8"/>
      <c r="BXF99" s="8"/>
      <c r="BXG99" s="8"/>
      <c r="BXH99" s="8"/>
      <c r="BXI99" s="8"/>
      <c r="BXJ99" s="8"/>
      <c r="BXK99" s="8"/>
      <c r="BXL99" s="8"/>
      <c r="BXM99" s="8"/>
      <c r="BXN99" s="8"/>
      <c r="BXO99" s="8"/>
      <c r="BXP99" s="8"/>
      <c r="BXQ99" s="8"/>
      <c r="BXR99" s="8"/>
      <c r="BXS99" s="8"/>
      <c r="BXT99" s="8"/>
      <c r="BXU99" s="8"/>
      <c r="BXV99" s="8"/>
      <c r="BXW99" s="8"/>
      <c r="BXX99" s="8"/>
      <c r="BXY99" s="8"/>
      <c r="BXZ99" s="8"/>
      <c r="BYA99" s="8"/>
      <c r="BYB99" s="8"/>
      <c r="BYC99" s="8"/>
      <c r="BYD99" s="8"/>
      <c r="BYE99" s="8"/>
      <c r="BYF99" s="8"/>
      <c r="BYG99" s="8"/>
      <c r="BYH99" s="8"/>
      <c r="BYI99" s="8"/>
      <c r="BYJ99" s="8"/>
      <c r="BYK99" s="8"/>
      <c r="BYL99" s="8"/>
      <c r="BYM99" s="8"/>
      <c r="BYN99" s="8"/>
      <c r="BYO99" s="8"/>
      <c r="BYP99" s="8"/>
      <c r="BYQ99" s="8"/>
      <c r="BYR99" s="8"/>
      <c r="BYS99" s="8"/>
      <c r="BYT99" s="8"/>
      <c r="BYU99" s="8"/>
      <c r="BYV99" s="8"/>
      <c r="BYW99" s="8"/>
      <c r="BYX99" s="8"/>
      <c r="BYY99" s="8"/>
      <c r="BYZ99" s="8"/>
      <c r="BZA99" s="8"/>
      <c r="BZB99" s="8"/>
      <c r="BZC99" s="8"/>
      <c r="BZD99" s="8"/>
      <c r="BZE99" s="8"/>
      <c r="BZF99" s="8"/>
      <c r="BZG99" s="8"/>
      <c r="BZH99" s="8"/>
      <c r="BZI99" s="8"/>
      <c r="BZJ99" s="8"/>
      <c r="BZK99" s="8"/>
      <c r="BZL99" s="8"/>
      <c r="BZM99" s="8"/>
      <c r="BZN99" s="8"/>
      <c r="BZO99" s="8"/>
      <c r="BZP99" s="8"/>
      <c r="BZQ99" s="8"/>
      <c r="BZR99" s="8"/>
      <c r="BZS99" s="8"/>
      <c r="BZT99" s="8"/>
      <c r="BZU99" s="8"/>
      <c r="BZV99" s="8"/>
      <c r="BZW99" s="8"/>
      <c r="BZX99" s="8"/>
      <c r="BZY99" s="8"/>
      <c r="BZZ99" s="8"/>
      <c r="CAA99" s="8"/>
      <c r="CAB99" s="8"/>
      <c r="CAC99" s="8"/>
      <c r="CAD99" s="8"/>
      <c r="CAE99" s="8"/>
      <c r="CAF99" s="8"/>
      <c r="CAG99" s="8"/>
      <c r="CAH99" s="8"/>
      <c r="CAI99" s="8"/>
      <c r="CAJ99" s="8"/>
      <c r="CAK99" s="8"/>
      <c r="CAL99" s="8"/>
      <c r="CAM99" s="8"/>
      <c r="CAN99" s="8"/>
      <c r="CAO99" s="8"/>
      <c r="CAP99" s="8"/>
      <c r="CAQ99" s="8"/>
      <c r="CAR99" s="8"/>
      <c r="CAS99" s="8"/>
      <c r="CAT99" s="8"/>
      <c r="CAU99" s="8"/>
      <c r="CAV99" s="8"/>
      <c r="CAW99" s="8"/>
      <c r="CAX99" s="8"/>
      <c r="CAY99" s="8"/>
      <c r="CAZ99" s="8"/>
      <c r="CBA99" s="8"/>
      <c r="CBB99" s="8"/>
      <c r="CBC99" s="8"/>
      <c r="CBD99" s="8"/>
      <c r="CBE99" s="8"/>
      <c r="CBF99" s="8"/>
      <c r="CBG99" s="8"/>
      <c r="CBH99" s="8"/>
      <c r="CBI99" s="8"/>
      <c r="CBJ99" s="8"/>
      <c r="CBK99" s="8"/>
      <c r="CBL99" s="8"/>
      <c r="CBM99" s="8"/>
      <c r="CBN99" s="8"/>
      <c r="CBO99" s="8"/>
      <c r="CBP99" s="8"/>
      <c r="CBQ99" s="8"/>
      <c r="CBR99" s="8"/>
      <c r="CBS99" s="8"/>
      <c r="CBT99" s="8"/>
      <c r="CBU99" s="8"/>
      <c r="CBV99" s="8"/>
      <c r="CBW99" s="8"/>
      <c r="CBX99" s="8"/>
      <c r="CBY99" s="8"/>
      <c r="CBZ99" s="8"/>
      <c r="CCA99" s="8"/>
      <c r="CCB99" s="8"/>
      <c r="CCC99" s="8"/>
      <c r="CCD99" s="8"/>
      <c r="CCE99" s="8"/>
      <c r="CCF99" s="8"/>
      <c r="CCG99" s="8"/>
      <c r="CCH99" s="8"/>
      <c r="CCI99" s="8"/>
      <c r="CCJ99" s="8"/>
      <c r="CCK99" s="8"/>
      <c r="CCL99" s="8"/>
      <c r="CCM99" s="8"/>
      <c r="CCN99" s="8"/>
      <c r="CCO99" s="8"/>
      <c r="CCP99" s="8"/>
      <c r="CCQ99" s="8"/>
      <c r="CCR99" s="8"/>
      <c r="CCS99" s="8"/>
      <c r="CCT99" s="8"/>
      <c r="CCU99" s="8"/>
      <c r="CCV99" s="8"/>
      <c r="CCW99" s="8"/>
      <c r="CCX99" s="8"/>
      <c r="CCY99" s="8"/>
      <c r="CCZ99" s="8"/>
      <c r="CDA99" s="8"/>
      <c r="CDB99" s="8"/>
      <c r="CDC99" s="8"/>
      <c r="CDD99" s="8"/>
      <c r="CDE99" s="8"/>
      <c r="CDF99" s="8"/>
      <c r="CDG99" s="8"/>
      <c r="CDH99" s="8"/>
      <c r="CDI99" s="8"/>
      <c r="CDJ99" s="8"/>
      <c r="CDK99" s="8"/>
      <c r="CDL99" s="8"/>
      <c r="CDM99" s="8"/>
      <c r="CDN99" s="8"/>
      <c r="CDO99" s="8"/>
      <c r="CDP99" s="8"/>
      <c r="CDQ99" s="8"/>
      <c r="CDR99" s="8"/>
      <c r="CDS99" s="8"/>
      <c r="CDT99" s="8"/>
      <c r="CDU99" s="8"/>
      <c r="CDV99" s="8"/>
      <c r="CDW99" s="8"/>
      <c r="CDX99" s="8"/>
      <c r="CDY99" s="8"/>
      <c r="CDZ99" s="8"/>
      <c r="CEA99" s="8"/>
      <c r="CEB99" s="8"/>
      <c r="CEC99" s="8"/>
      <c r="CED99" s="8"/>
      <c r="CEE99" s="8"/>
      <c r="CEF99" s="8"/>
      <c r="CEG99" s="8"/>
      <c r="CEH99" s="8"/>
      <c r="CEI99" s="8"/>
      <c r="CEJ99" s="8"/>
      <c r="CEK99" s="8"/>
      <c r="CEL99" s="8"/>
      <c r="CEM99" s="8"/>
      <c r="CEN99" s="8"/>
      <c r="CEO99" s="8"/>
      <c r="CEP99" s="8"/>
      <c r="CEQ99" s="8"/>
      <c r="CER99" s="8"/>
      <c r="CES99" s="8"/>
      <c r="CET99" s="8"/>
      <c r="CEU99" s="8"/>
      <c r="CEV99" s="8"/>
      <c r="CEW99" s="8"/>
      <c r="CEX99" s="8"/>
      <c r="CEY99" s="8"/>
      <c r="CEZ99" s="8"/>
      <c r="CFA99" s="8"/>
      <c r="CFB99" s="8"/>
      <c r="CFC99" s="8"/>
      <c r="CFD99" s="8"/>
      <c r="CFE99" s="8"/>
      <c r="CFF99" s="8"/>
      <c r="CFG99" s="8"/>
      <c r="CFH99" s="8"/>
      <c r="CFI99" s="8"/>
      <c r="CFJ99" s="8"/>
      <c r="CFK99" s="8"/>
      <c r="CFL99" s="8"/>
      <c r="CFM99" s="8"/>
      <c r="CFN99" s="8"/>
      <c r="CFO99" s="8"/>
      <c r="CFP99" s="8"/>
      <c r="CFQ99" s="8"/>
      <c r="CFR99" s="8"/>
      <c r="CFS99" s="8"/>
      <c r="CFT99" s="8"/>
      <c r="CFU99" s="8"/>
      <c r="CFV99" s="8"/>
      <c r="CFW99" s="8"/>
      <c r="CFX99" s="8"/>
      <c r="CFY99" s="8"/>
      <c r="CFZ99" s="8"/>
      <c r="CGA99" s="8"/>
      <c r="CGB99" s="8"/>
      <c r="CGC99" s="8"/>
      <c r="CGD99" s="8"/>
      <c r="CGE99" s="8"/>
      <c r="CGF99" s="8"/>
      <c r="CGG99" s="8"/>
      <c r="CGH99" s="8"/>
      <c r="CGI99" s="8"/>
      <c r="CGJ99" s="8"/>
      <c r="CGK99" s="8"/>
      <c r="CGL99" s="8"/>
      <c r="CGM99" s="8"/>
      <c r="CGN99" s="8"/>
      <c r="CGO99" s="8"/>
      <c r="CGP99" s="8"/>
      <c r="CGQ99" s="8"/>
      <c r="CGR99" s="8"/>
      <c r="CGS99" s="8"/>
      <c r="CGT99" s="8"/>
      <c r="CGU99" s="8"/>
      <c r="CGV99" s="8"/>
      <c r="CGW99" s="8"/>
      <c r="CGX99" s="8"/>
      <c r="CGY99" s="8"/>
      <c r="CGZ99" s="8"/>
      <c r="CHA99" s="8"/>
      <c r="CHB99" s="8"/>
      <c r="CHC99" s="8"/>
      <c r="CHD99" s="8"/>
      <c r="CHE99" s="8"/>
      <c r="CHF99" s="8"/>
      <c r="CHG99" s="8"/>
      <c r="CHH99" s="8"/>
      <c r="CHI99" s="8"/>
      <c r="CHJ99" s="8"/>
      <c r="CHK99" s="8"/>
      <c r="CHL99" s="8"/>
      <c r="CHM99" s="8"/>
      <c r="CHN99" s="8"/>
      <c r="CHO99" s="8"/>
      <c r="CHP99" s="8"/>
      <c r="CHQ99" s="8"/>
      <c r="CHR99" s="8"/>
      <c r="CHS99" s="8"/>
      <c r="CHT99" s="8"/>
      <c r="CHU99" s="8"/>
      <c r="CHV99" s="8"/>
      <c r="CHW99" s="8"/>
      <c r="CHX99" s="8"/>
      <c r="CHY99" s="8"/>
      <c r="CHZ99" s="8"/>
      <c r="CIA99" s="8"/>
      <c r="CIB99" s="8"/>
      <c r="CIC99" s="8"/>
      <c r="CID99" s="8"/>
      <c r="CIE99" s="8"/>
      <c r="CIF99" s="8"/>
      <c r="CIG99" s="8"/>
      <c r="CIH99" s="8"/>
      <c r="CII99" s="8"/>
      <c r="CIJ99" s="8"/>
      <c r="CIK99" s="8"/>
      <c r="CIL99" s="8"/>
      <c r="CIM99" s="8"/>
      <c r="CIN99" s="8"/>
      <c r="CIO99" s="8"/>
      <c r="CIP99" s="8"/>
      <c r="CIQ99" s="8"/>
      <c r="CIR99" s="8"/>
      <c r="CIS99" s="8"/>
      <c r="CIT99" s="8"/>
      <c r="CIU99" s="8"/>
      <c r="CIV99" s="8"/>
      <c r="CIW99" s="8"/>
      <c r="CIX99" s="8"/>
      <c r="CIY99" s="8"/>
      <c r="CIZ99" s="8"/>
      <c r="CJA99" s="8"/>
      <c r="CJB99" s="8"/>
      <c r="CJC99" s="8"/>
      <c r="CJD99" s="8"/>
      <c r="CJE99" s="8"/>
      <c r="CJF99" s="8"/>
      <c r="CJG99" s="8"/>
      <c r="CJH99" s="8"/>
      <c r="CJI99" s="8"/>
      <c r="CJJ99" s="8"/>
      <c r="CJK99" s="8"/>
      <c r="CJL99" s="8"/>
      <c r="CJM99" s="8"/>
      <c r="CJN99" s="8"/>
      <c r="CJO99" s="8"/>
      <c r="CJP99" s="8"/>
      <c r="CJQ99" s="8"/>
      <c r="CJR99" s="8"/>
      <c r="CJS99" s="8"/>
      <c r="CJT99" s="8"/>
      <c r="CJU99" s="8"/>
      <c r="CJV99" s="8"/>
      <c r="CJW99" s="8"/>
      <c r="CJX99" s="8"/>
      <c r="CJY99" s="8"/>
      <c r="CJZ99" s="8"/>
      <c r="CKA99" s="8"/>
      <c r="CKB99" s="8"/>
      <c r="CKC99" s="8"/>
      <c r="CKD99" s="8"/>
      <c r="CKE99" s="8"/>
      <c r="CKF99" s="8"/>
      <c r="CKG99" s="8"/>
      <c r="CKH99" s="8"/>
      <c r="CKI99" s="8"/>
      <c r="CKJ99" s="8"/>
      <c r="CKK99" s="8"/>
      <c r="CKL99" s="8"/>
      <c r="CKM99" s="8"/>
      <c r="CKN99" s="8"/>
      <c r="CKO99" s="8"/>
      <c r="CKP99" s="8"/>
      <c r="CKQ99" s="8"/>
      <c r="CKR99" s="8"/>
      <c r="CKS99" s="8"/>
      <c r="CKT99" s="8"/>
      <c r="CKU99" s="8"/>
      <c r="CKV99" s="8"/>
      <c r="CKW99" s="8"/>
      <c r="CKX99" s="8"/>
      <c r="CKY99" s="8"/>
      <c r="CKZ99" s="8"/>
      <c r="CLA99" s="8"/>
      <c r="CLB99" s="8"/>
      <c r="CLC99" s="8"/>
      <c r="CLD99" s="8"/>
      <c r="CLE99" s="8"/>
      <c r="CLF99" s="8"/>
      <c r="CLG99" s="8"/>
      <c r="CLH99" s="8"/>
      <c r="CLI99" s="8"/>
      <c r="CLJ99" s="8"/>
      <c r="CLK99" s="8"/>
      <c r="CLL99" s="8"/>
      <c r="CLM99" s="8"/>
      <c r="CLN99" s="8"/>
      <c r="CLO99" s="8"/>
      <c r="CLP99" s="8"/>
      <c r="CLQ99" s="8"/>
      <c r="CLR99" s="8"/>
      <c r="CLS99" s="8"/>
      <c r="CLT99" s="8"/>
      <c r="CLU99" s="8"/>
      <c r="CLV99" s="8"/>
      <c r="CLW99" s="8"/>
      <c r="CLX99" s="8"/>
      <c r="CLY99" s="8"/>
      <c r="CLZ99" s="8"/>
      <c r="CMA99" s="8"/>
      <c r="CMB99" s="8"/>
      <c r="CMC99" s="8"/>
      <c r="CMD99" s="8"/>
      <c r="CME99" s="8"/>
      <c r="CMF99" s="8"/>
      <c r="CMG99" s="8"/>
      <c r="CMH99" s="8"/>
      <c r="CMI99" s="8"/>
      <c r="CMJ99" s="8"/>
      <c r="CMK99" s="8"/>
      <c r="CML99" s="8"/>
      <c r="CMM99" s="8"/>
      <c r="CMN99" s="8"/>
      <c r="CMO99" s="8"/>
      <c r="CMP99" s="8"/>
      <c r="CMQ99" s="8"/>
      <c r="CMR99" s="8"/>
      <c r="CMS99" s="8"/>
      <c r="CMT99" s="8"/>
      <c r="CMU99" s="8"/>
      <c r="CMV99" s="8"/>
      <c r="CMW99" s="8"/>
      <c r="CMX99" s="8"/>
      <c r="CMY99" s="8"/>
      <c r="CMZ99" s="8"/>
      <c r="CNA99" s="8"/>
      <c r="CNB99" s="8"/>
      <c r="CNC99" s="8"/>
      <c r="CND99" s="8"/>
      <c r="CNE99" s="8"/>
      <c r="CNF99" s="8"/>
      <c r="CNG99" s="8"/>
      <c r="CNH99" s="8"/>
      <c r="CNI99" s="8"/>
      <c r="CNJ99" s="8"/>
      <c r="CNK99" s="8"/>
      <c r="CNL99" s="8"/>
      <c r="CNM99" s="8"/>
      <c r="CNN99" s="8"/>
      <c r="CNO99" s="8"/>
      <c r="CNP99" s="8"/>
      <c r="CNQ99" s="8"/>
      <c r="CNR99" s="8"/>
      <c r="CNS99" s="8"/>
      <c r="CNT99" s="8"/>
      <c r="CNU99" s="8"/>
      <c r="CNV99" s="8"/>
      <c r="CNW99" s="8"/>
      <c r="CNX99" s="8"/>
      <c r="CNY99" s="8"/>
      <c r="CNZ99" s="8"/>
      <c r="COA99" s="8"/>
      <c r="COB99" s="8"/>
      <c r="COC99" s="8"/>
      <c r="COD99" s="8"/>
      <c r="COE99" s="8"/>
      <c r="COF99" s="8"/>
      <c r="COG99" s="8"/>
      <c r="COH99" s="8"/>
      <c r="COI99" s="8"/>
      <c r="COJ99" s="8"/>
      <c r="COK99" s="8"/>
      <c r="COL99" s="8"/>
      <c r="COM99" s="8"/>
      <c r="CON99" s="8"/>
      <c r="COO99" s="8"/>
      <c r="COP99" s="8"/>
      <c r="COQ99" s="8"/>
      <c r="COR99" s="8"/>
      <c r="COS99" s="8"/>
      <c r="COT99" s="8"/>
      <c r="COU99" s="8"/>
      <c r="COV99" s="8"/>
      <c r="COW99" s="8"/>
      <c r="COX99" s="8"/>
      <c r="COY99" s="8"/>
      <c r="COZ99" s="8"/>
      <c r="CPA99" s="8"/>
      <c r="CPB99" s="8"/>
      <c r="CPC99" s="8"/>
      <c r="CPD99" s="8"/>
      <c r="CPE99" s="8"/>
      <c r="CPF99" s="8"/>
      <c r="CPG99" s="8"/>
      <c r="CPH99" s="8"/>
      <c r="CPI99" s="8"/>
      <c r="CPJ99" s="8"/>
      <c r="CPK99" s="8"/>
      <c r="CPL99" s="8"/>
      <c r="CPM99" s="8"/>
      <c r="CPN99" s="8"/>
      <c r="CPO99" s="8"/>
      <c r="CPP99" s="8"/>
      <c r="CPQ99" s="8"/>
      <c r="CPR99" s="8"/>
      <c r="CPS99" s="8"/>
      <c r="CPT99" s="8"/>
      <c r="CPU99" s="8"/>
      <c r="CPV99" s="8"/>
      <c r="CPW99" s="8"/>
      <c r="CPX99" s="8"/>
      <c r="CPY99" s="8"/>
      <c r="CPZ99" s="8"/>
      <c r="CQA99" s="8"/>
      <c r="CQB99" s="8"/>
      <c r="CQC99" s="8"/>
      <c r="CQD99" s="8"/>
      <c r="CQE99" s="8"/>
      <c r="CQF99" s="8"/>
      <c r="CQG99" s="8"/>
      <c r="CQH99" s="8"/>
      <c r="CQI99" s="8"/>
      <c r="CQJ99" s="8"/>
      <c r="CQK99" s="8"/>
      <c r="CQL99" s="8"/>
      <c r="CQM99" s="8"/>
      <c r="CQN99" s="8"/>
      <c r="CQO99" s="8"/>
      <c r="CQP99" s="8"/>
      <c r="CQQ99" s="8"/>
      <c r="CQR99" s="8"/>
      <c r="CQS99" s="8"/>
      <c r="CQT99" s="8"/>
      <c r="CQU99" s="8"/>
      <c r="CQV99" s="8"/>
      <c r="CQW99" s="8"/>
      <c r="CQX99" s="8"/>
      <c r="CQY99" s="8"/>
      <c r="CQZ99" s="8"/>
      <c r="CRA99" s="8"/>
      <c r="CRB99" s="8"/>
      <c r="CRC99" s="8"/>
      <c r="CRD99" s="8"/>
      <c r="CRE99" s="8"/>
      <c r="CRF99" s="8"/>
      <c r="CRG99" s="8"/>
      <c r="CRH99" s="8"/>
      <c r="CRI99" s="8"/>
      <c r="CRJ99" s="8"/>
      <c r="CRK99" s="8"/>
      <c r="CRL99" s="8"/>
      <c r="CRM99" s="8"/>
      <c r="CRN99" s="8"/>
      <c r="CRO99" s="8"/>
      <c r="CRP99" s="8"/>
      <c r="CRQ99" s="8"/>
      <c r="CRR99" s="8"/>
      <c r="CRS99" s="8"/>
      <c r="CRT99" s="8"/>
      <c r="CRU99" s="8"/>
      <c r="CRV99" s="8"/>
      <c r="CRW99" s="8"/>
      <c r="CRX99" s="8"/>
      <c r="CRY99" s="8"/>
      <c r="CRZ99" s="8"/>
      <c r="CSA99" s="8"/>
      <c r="CSB99" s="8"/>
      <c r="CSC99" s="8"/>
      <c r="CSD99" s="8"/>
      <c r="CSE99" s="8"/>
      <c r="CSF99" s="8"/>
      <c r="CSG99" s="8"/>
      <c r="CSH99" s="8"/>
      <c r="CSI99" s="8"/>
      <c r="CSJ99" s="8"/>
      <c r="CSK99" s="8"/>
      <c r="CSL99" s="8"/>
      <c r="CSM99" s="8"/>
      <c r="CSN99" s="8"/>
      <c r="CSO99" s="8"/>
      <c r="CSP99" s="8"/>
      <c r="CSQ99" s="8"/>
      <c r="CSR99" s="8"/>
      <c r="CSS99" s="8"/>
      <c r="CST99" s="8"/>
      <c r="CSU99" s="8"/>
      <c r="CSV99" s="8"/>
      <c r="CSW99" s="8"/>
      <c r="CSX99" s="8"/>
      <c r="CSY99" s="8"/>
      <c r="CSZ99" s="8"/>
      <c r="CTA99" s="8"/>
      <c r="CTB99" s="8"/>
      <c r="CTC99" s="8"/>
      <c r="CTD99" s="8"/>
      <c r="CTE99" s="8"/>
      <c r="CTF99" s="8"/>
      <c r="CTG99" s="8"/>
      <c r="CTH99" s="8"/>
      <c r="CTI99" s="8"/>
      <c r="CTJ99" s="8"/>
      <c r="CTK99" s="8"/>
      <c r="CTL99" s="8"/>
      <c r="CTM99" s="8"/>
      <c r="CTN99" s="8"/>
      <c r="CTO99" s="8"/>
      <c r="CTP99" s="8"/>
      <c r="CTQ99" s="8"/>
      <c r="CTR99" s="8"/>
      <c r="CTS99" s="8"/>
      <c r="CTT99" s="8"/>
      <c r="CTU99" s="8"/>
      <c r="CTV99" s="8"/>
      <c r="CTW99" s="8"/>
      <c r="CTX99" s="8"/>
      <c r="CTY99" s="8"/>
      <c r="CTZ99" s="8"/>
      <c r="CUA99" s="8"/>
      <c r="CUB99" s="8"/>
      <c r="CUC99" s="8"/>
      <c r="CUD99" s="8"/>
      <c r="CUE99" s="8"/>
      <c r="CUF99" s="8"/>
      <c r="CUG99" s="8"/>
      <c r="CUH99" s="8"/>
      <c r="CUI99" s="8"/>
      <c r="CUJ99" s="8"/>
      <c r="CUK99" s="8"/>
      <c r="CUL99" s="8"/>
      <c r="CUM99" s="8"/>
      <c r="CUN99" s="8"/>
      <c r="CUO99" s="8"/>
      <c r="CUP99" s="8"/>
      <c r="CUQ99" s="8"/>
      <c r="CUR99" s="8"/>
      <c r="CUS99" s="8"/>
      <c r="CUT99" s="8"/>
      <c r="CUU99" s="8"/>
      <c r="CUV99" s="8"/>
      <c r="CUW99" s="8"/>
      <c r="CUX99" s="8"/>
      <c r="CUY99" s="8"/>
      <c r="CUZ99" s="8"/>
      <c r="CVA99" s="8"/>
      <c r="CVB99" s="8"/>
      <c r="CVC99" s="8"/>
      <c r="CVD99" s="8"/>
      <c r="CVE99" s="8"/>
      <c r="CVF99" s="8"/>
      <c r="CVG99" s="8"/>
      <c r="CVH99" s="8"/>
      <c r="CVI99" s="8"/>
      <c r="CVJ99" s="8"/>
      <c r="CVK99" s="8"/>
      <c r="CVL99" s="8"/>
      <c r="CVM99" s="8"/>
      <c r="CVN99" s="8"/>
      <c r="CVO99" s="8"/>
      <c r="CVP99" s="8"/>
      <c r="CVQ99" s="8"/>
      <c r="CVR99" s="8"/>
      <c r="CVS99" s="8"/>
      <c r="CVT99" s="8"/>
      <c r="CVU99" s="8"/>
      <c r="CVV99" s="8"/>
      <c r="CVW99" s="8"/>
      <c r="CVX99" s="8"/>
      <c r="CVY99" s="8"/>
      <c r="CVZ99" s="8"/>
      <c r="CWA99" s="8"/>
      <c r="CWB99" s="8"/>
      <c r="CWC99" s="8"/>
      <c r="CWD99" s="8"/>
      <c r="CWE99" s="8"/>
      <c r="CWF99" s="8"/>
      <c r="CWG99" s="8"/>
      <c r="CWH99" s="8"/>
      <c r="CWI99" s="8"/>
      <c r="CWJ99" s="8"/>
      <c r="CWK99" s="8"/>
      <c r="CWL99" s="8"/>
      <c r="CWM99" s="8"/>
      <c r="CWN99" s="8"/>
      <c r="CWO99" s="8"/>
      <c r="CWP99" s="8"/>
      <c r="CWQ99" s="8"/>
      <c r="CWR99" s="8"/>
      <c r="CWS99" s="8"/>
      <c r="CWT99" s="8"/>
      <c r="CWU99" s="8"/>
      <c r="CWV99" s="8"/>
      <c r="CWW99" s="8"/>
      <c r="CWX99" s="8"/>
      <c r="CWY99" s="8"/>
      <c r="CWZ99" s="8"/>
      <c r="CXA99" s="8"/>
      <c r="CXB99" s="8"/>
      <c r="CXC99" s="8"/>
      <c r="CXD99" s="8"/>
      <c r="CXE99" s="8"/>
      <c r="CXF99" s="8"/>
      <c r="CXG99" s="8"/>
      <c r="CXH99" s="8"/>
      <c r="CXI99" s="8"/>
      <c r="CXJ99" s="8"/>
      <c r="CXK99" s="8"/>
      <c r="CXL99" s="8"/>
      <c r="CXM99" s="8"/>
      <c r="CXN99" s="8"/>
      <c r="CXO99" s="8"/>
      <c r="CXP99" s="8"/>
      <c r="CXQ99" s="8"/>
      <c r="CXR99" s="8"/>
      <c r="CXS99" s="8"/>
      <c r="CXT99" s="8"/>
      <c r="CXU99" s="8"/>
      <c r="CXV99" s="8"/>
      <c r="CXW99" s="8"/>
      <c r="CXX99" s="8"/>
      <c r="CXY99" s="8"/>
      <c r="CXZ99" s="8"/>
      <c r="CYA99" s="8"/>
      <c r="CYB99" s="8"/>
      <c r="CYC99" s="8"/>
      <c r="CYD99" s="8"/>
      <c r="CYE99" s="8"/>
      <c r="CYF99" s="8"/>
      <c r="CYG99" s="8"/>
      <c r="CYH99" s="8"/>
      <c r="CYI99" s="8"/>
      <c r="CYJ99" s="8"/>
      <c r="CYK99" s="8"/>
      <c r="CYL99" s="8"/>
      <c r="CYM99" s="8"/>
      <c r="CYN99" s="8"/>
      <c r="CYO99" s="8"/>
      <c r="CYP99" s="8"/>
      <c r="CYQ99" s="8"/>
      <c r="CYR99" s="8"/>
      <c r="CYS99" s="8"/>
      <c r="CYT99" s="8"/>
      <c r="CYU99" s="8"/>
      <c r="CYV99" s="8"/>
      <c r="CYW99" s="8"/>
      <c r="CYX99" s="8"/>
      <c r="CYY99" s="8"/>
      <c r="CYZ99" s="8"/>
      <c r="CZA99" s="8"/>
      <c r="CZB99" s="8"/>
      <c r="CZC99" s="8"/>
      <c r="CZD99" s="8"/>
      <c r="CZE99" s="8"/>
      <c r="CZF99" s="8"/>
      <c r="CZG99" s="8"/>
      <c r="CZH99" s="8"/>
      <c r="CZI99" s="8"/>
      <c r="CZJ99" s="8"/>
      <c r="CZK99" s="8"/>
      <c r="CZL99" s="8"/>
      <c r="CZM99" s="8"/>
      <c r="CZN99" s="8"/>
      <c r="CZO99" s="8"/>
      <c r="CZP99" s="8"/>
      <c r="CZQ99" s="8"/>
      <c r="CZR99" s="8"/>
      <c r="CZS99" s="8"/>
      <c r="CZT99" s="8"/>
      <c r="CZU99" s="8"/>
      <c r="CZV99" s="8"/>
      <c r="CZW99" s="8"/>
      <c r="CZX99" s="8"/>
      <c r="CZY99" s="8"/>
      <c r="CZZ99" s="8"/>
      <c r="DAA99" s="8"/>
      <c r="DAB99" s="8"/>
      <c r="DAC99" s="8"/>
      <c r="DAD99" s="8"/>
      <c r="DAE99" s="8"/>
      <c r="DAF99" s="8"/>
      <c r="DAG99" s="8"/>
      <c r="DAH99" s="8"/>
      <c r="DAI99" s="8"/>
      <c r="DAJ99" s="8"/>
      <c r="DAK99" s="8"/>
      <c r="DAL99" s="8"/>
      <c r="DAM99" s="8"/>
      <c r="DAN99" s="8"/>
      <c r="DAO99" s="8"/>
      <c r="DAP99" s="8"/>
      <c r="DAQ99" s="8"/>
      <c r="DAR99" s="8"/>
      <c r="DAS99" s="8"/>
      <c r="DAT99" s="8"/>
      <c r="DAU99" s="8"/>
      <c r="DAV99" s="8"/>
      <c r="DAW99" s="8"/>
      <c r="DAX99" s="8"/>
      <c r="DAY99" s="8"/>
      <c r="DAZ99" s="8"/>
      <c r="DBA99" s="8"/>
      <c r="DBB99" s="8"/>
      <c r="DBC99" s="8"/>
      <c r="DBD99" s="8"/>
      <c r="DBE99" s="8"/>
      <c r="DBF99" s="8"/>
      <c r="DBG99" s="8"/>
      <c r="DBH99" s="8"/>
      <c r="DBI99" s="8"/>
      <c r="DBJ99" s="8"/>
      <c r="DBK99" s="8"/>
      <c r="DBL99" s="8"/>
      <c r="DBM99" s="8"/>
      <c r="DBN99" s="8"/>
      <c r="DBO99" s="8"/>
      <c r="DBP99" s="8"/>
      <c r="DBQ99" s="8"/>
      <c r="DBR99" s="8"/>
      <c r="DBS99" s="8"/>
      <c r="DBT99" s="8"/>
      <c r="DBU99" s="8"/>
      <c r="DBV99" s="8"/>
      <c r="DBW99" s="8"/>
      <c r="DBX99" s="8"/>
      <c r="DBY99" s="8"/>
      <c r="DBZ99" s="8"/>
      <c r="DCA99" s="8"/>
      <c r="DCB99" s="8"/>
      <c r="DCC99" s="8"/>
      <c r="DCD99" s="8"/>
      <c r="DCE99" s="8"/>
      <c r="DCF99" s="8"/>
      <c r="DCG99" s="8"/>
      <c r="DCH99" s="8"/>
      <c r="DCI99" s="8"/>
      <c r="DCJ99" s="8"/>
      <c r="DCK99" s="8"/>
      <c r="DCL99" s="8"/>
      <c r="DCM99" s="8"/>
      <c r="DCN99" s="8"/>
      <c r="DCO99" s="8"/>
      <c r="DCP99" s="8"/>
      <c r="DCQ99" s="8"/>
      <c r="DCR99" s="8"/>
      <c r="DCS99" s="8"/>
      <c r="DCT99" s="8"/>
      <c r="DCU99" s="8"/>
      <c r="DCV99" s="8"/>
      <c r="DCW99" s="8"/>
      <c r="DCX99" s="8"/>
      <c r="DCY99" s="8"/>
      <c r="DCZ99" s="8"/>
      <c r="DDA99" s="8"/>
      <c r="DDB99" s="8"/>
      <c r="DDC99" s="8"/>
      <c r="DDD99" s="8"/>
      <c r="DDE99" s="8"/>
      <c r="DDF99" s="8"/>
      <c r="DDG99" s="8"/>
      <c r="DDH99" s="8"/>
      <c r="DDI99" s="8"/>
      <c r="DDJ99" s="8"/>
      <c r="DDK99" s="8"/>
      <c r="DDL99" s="8"/>
      <c r="DDM99" s="8"/>
      <c r="DDN99" s="8"/>
      <c r="DDO99" s="8"/>
      <c r="DDP99" s="8"/>
      <c r="DDQ99" s="8"/>
      <c r="DDR99" s="8"/>
      <c r="DDS99" s="8"/>
      <c r="DDT99" s="8"/>
      <c r="DDU99" s="8"/>
      <c r="DDV99" s="8"/>
      <c r="DDW99" s="8"/>
      <c r="DDX99" s="8"/>
      <c r="DDY99" s="8"/>
      <c r="DDZ99" s="8"/>
      <c r="DEA99" s="8"/>
      <c r="DEB99" s="8"/>
      <c r="DEC99" s="8"/>
      <c r="DED99" s="8"/>
      <c r="DEE99" s="8"/>
      <c r="DEF99" s="8"/>
      <c r="DEG99" s="8"/>
      <c r="DEH99" s="8"/>
      <c r="DEI99" s="8"/>
      <c r="DEJ99" s="8"/>
      <c r="DEK99" s="8"/>
      <c r="DEL99" s="8"/>
      <c r="DEM99" s="8"/>
      <c r="DEN99" s="8"/>
      <c r="DEO99" s="8"/>
      <c r="DEP99" s="8"/>
      <c r="DEQ99" s="8"/>
      <c r="DER99" s="8"/>
      <c r="DES99" s="8"/>
      <c r="DET99" s="8"/>
      <c r="DEU99" s="8"/>
      <c r="DEV99" s="8"/>
      <c r="DEW99" s="8"/>
      <c r="DEX99" s="8"/>
      <c r="DEY99" s="8"/>
      <c r="DEZ99" s="8"/>
      <c r="DFA99" s="8"/>
      <c r="DFB99" s="8"/>
      <c r="DFC99" s="8"/>
      <c r="DFD99" s="8"/>
      <c r="DFE99" s="8"/>
      <c r="DFF99" s="8"/>
      <c r="DFG99" s="8"/>
      <c r="DFH99" s="8"/>
      <c r="DFI99" s="8"/>
      <c r="DFJ99" s="8"/>
      <c r="DFK99" s="8"/>
      <c r="DFL99" s="8"/>
      <c r="DFM99" s="8"/>
      <c r="DFN99" s="8"/>
      <c r="DFO99" s="8"/>
      <c r="DFP99" s="8"/>
      <c r="DFQ99" s="8"/>
      <c r="DFR99" s="8"/>
      <c r="DFS99" s="8"/>
      <c r="DFT99" s="8"/>
      <c r="DFU99" s="8"/>
      <c r="DFV99" s="8"/>
      <c r="DFW99" s="8"/>
      <c r="DFX99" s="8"/>
      <c r="DFY99" s="8"/>
      <c r="DFZ99" s="8"/>
      <c r="DGA99" s="8"/>
      <c r="DGB99" s="8"/>
      <c r="DGC99" s="8"/>
      <c r="DGD99" s="8"/>
      <c r="DGE99" s="8"/>
      <c r="DGF99" s="8"/>
      <c r="DGG99" s="8"/>
      <c r="DGH99" s="8"/>
      <c r="DGI99" s="8"/>
    </row>
    <row r="100" spans="1:2895" ht="15" customHeight="1" x14ac:dyDescent="0.4">
      <c r="A100" s="77"/>
      <c r="B100" s="78"/>
      <c r="C100" s="78"/>
      <c r="D100" s="79">
        <f>SUBTOTAL(109,Table4[Number of Units])</f>
        <v>7717</v>
      </c>
      <c r="E100" s="77"/>
      <c r="F100" s="77"/>
      <c r="G100" s="77"/>
      <c r="H100" s="77"/>
      <c r="I100" s="80">
        <f>SUBTOTAL(109,Table4[Total Development Cost])</f>
        <v>1075560000</v>
      </c>
      <c r="J100" s="13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  <c r="MJ100" s="8"/>
      <c r="MK100" s="8"/>
      <c r="ML100" s="8"/>
      <c r="MM100" s="8"/>
      <c r="MN100" s="8"/>
      <c r="MO100" s="8"/>
      <c r="MP100" s="8"/>
      <c r="MQ100" s="8"/>
      <c r="MR100" s="8"/>
      <c r="MS100" s="8"/>
      <c r="MT100" s="8"/>
      <c r="MU100" s="8"/>
      <c r="MV100" s="8"/>
      <c r="MW100" s="8"/>
      <c r="MX100" s="8"/>
      <c r="MY100" s="8"/>
      <c r="MZ100" s="8"/>
      <c r="NA100" s="8"/>
      <c r="NB100" s="8"/>
      <c r="NC100" s="8"/>
      <c r="ND100" s="8"/>
      <c r="NE100" s="8"/>
      <c r="NF100" s="8"/>
      <c r="NG100" s="8"/>
      <c r="NH100" s="8"/>
      <c r="NI100" s="8"/>
      <c r="NJ100" s="8"/>
      <c r="NK100" s="8"/>
      <c r="NL100" s="8"/>
      <c r="NM100" s="8"/>
      <c r="NN100" s="8"/>
      <c r="NO100" s="8"/>
      <c r="NP100" s="8"/>
      <c r="NQ100" s="8"/>
      <c r="NR100" s="8"/>
      <c r="NS100" s="8"/>
      <c r="NT100" s="8"/>
      <c r="NU100" s="8"/>
      <c r="NV100" s="8"/>
      <c r="NW100" s="8"/>
      <c r="NX100" s="8"/>
      <c r="NY100" s="8"/>
      <c r="NZ100" s="8"/>
      <c r="OA100" s="8"/>
      <c r="OB100" s="8"/>
      <c r="OC100" s="8"/>
      <c r="OD100" s="8"/>
      <c r="OE100" s="8"/>
      <c r="OF100" s="8"/>
      <c r="OG100" s="8"/>
      <c r="OH100" s="8"/>
      <c r="OI100" s="8"/>
      <c r="OJ100" s="8"/>
      <c r="OK100" s="8"/>
      <c r="OL100" s="8"/>
      <c r="OM100" s="8"/>
      <c r="ON100" s="8"/>
      <c r="OO100" s="8"/>
      <c r="OP100" s="8"/>
      <c r="OQ100" s="8"/>
      <c r="OR100" s="8"/>
      <c r="OS100" s="8"/>
      <c r="OT100" s="8"/>
      <c r="OU100" s="8"/>
      <c r="OV100" s="8"/>
      <c r="OW100" s="8"/>
      <c r="OX100" s="8"/>
      <c r="OY100" s="8"/>
      <c r="OZ100" s="8"/>
      <c r="PA100" s="8"/>
      <c r="PB100" s="8"/>
      <c r="PC100" s="8"/>
      <c r="PD100" s="8"/>
      <c r="PE100" s="8"/>
      <c r="PF100" s="8"/>
      <c r="PG100" s="8"/>
      <c r="PH100" s="8"/>
      <c r="PI100" s="8"/>
      <c r="PJ100" s="8"/>
      <c r="PK100" s="8"/>
      <c r="PL100" s="8"/>
      <c r="PM100" s="8"/>
      <c r="PN100" s="8"/>
      <c r="PO100" s="8"/>
      <c r="PP100" s="8"/>
      <c r="PQ100" s="8"/>
      <c r="PR100" s="8"/>
      <c r="PS100" s="8"/>
      <c r="PT100" s="8"/>
      <c r="PU100" s="8"/>
      <c r="PV100" s="8"/>
      <c r="PW100" s="8"/>
      <c r="PX100" s="8"/>
      <c r="PY100" s="8"/>
      <c r="PZ100" s="8"/>
      <c r="QA100" s="8"/>
      <c r="QB100" s="8"/>
      <c r="QC100" s="8"/>
      <c r="QD100" s="8"/>
      <c r="QE100" s="8"/>
      <c r="QF100" s="8"/>
      <c r="QG100" s="8"/>
      <c r="QH100" s="8"/>
      <c r="QI100" s="8"/>
      <c r="QJ100" s="8"/>
      <c r="QK100" s="8"/>
      <c r="QL100" s="8"/>
      <c r="QM100" s="8"/>
      <c r="QN100" s="8"/>
      <c r="QO100" s="8"/>
      <c r="QP100" s="8"/>
      <c r="QQ100" s="8"/>
      <c r="QR100" s="8"/>
      <c r="QS100" s="8"/>
      <c r="QT100" s="8"/>
      <c r="QU100" s="8"/>
      <c r="QV100" s="8"/>
      <c r="QW100" s="8"/>
      <c r="QX100" s="8"/>
      <c r="QY100" s="8"/>
      <c r="QZ100" s="8"/>
      <c r="RA100" s="8"/>
      <c r="RB100" s="8"/>
      <c r="RC100" s="8"/>
      <c r="RD100" s="8"/>
      <c r="RE100" s="8"/>
      <c r="RF100" s="8"/>
      <c r="RG100" s="8"/>
      <c r="RH100" s="8"/>
      <c r="RI100" s="8"/>
      <c r="RJ100" s="8"/>
      <c r="RK100" s="8"/>
      <c r="RL100" s="8"/>
      <c r="RM100" s="8"/>
      <c r="RN100" s="8"/>
      <c r="RO100" s="8"/>
      <c r="RP100" s="8"/>
      <c r="RQ100" s="8"/>
      <c r="RR100" s="8"/>
      <c r="RS100" s="8"/>
      <c r="RT100" s="8"/>
      <c r="RU100" s="8"/>
      <c r="RV100" s="8"/>
      <c r="RW100" s="8"/>
      <c r="RX100" s="8"/>
      <c r="RY100" s="8"/>
      <c r="RZ100" s="8"/>
      <c r="SA100" s="8"/>
      <c r="SB100" s="8"/>
      <c r="SC100" s="8"/>
      <c r="SD100" s="8"/>
      <c r="SE100" s="8"/>
      <c r="SF100" s="8"/>
      <c r="SG100" s="8"/>
      <c r="SH100" s="8"/>
      <c r="SI100" s="8"/>
      <c r="SJ100" s="8"/>
      <c r="SK100" s="8"/>
      <c r="SL100" s="8"/>
      <c r="SM100" s="8"/>
      <c r="SN100" s="8"/>
      <c r="SO100" s="8"/>
      <c r="SP100" s="8"/>
      <c r="SQ100" s="8"/>
      <c r="SR100" s="8"/>
      <c r="SS100" s="8"/>
      <c r="ST100" s="8"/>
      <c r="SU100" s="8"/>
      <c r="SV100" s="8"/>
      <c r="SW100" s="8"/>
      <c r="SX100" s="8"/>
      <c r="SY100" s="8"/>
      <c r="SZ100" s="8"/>
      <c r="TA100" s="8"/>
      <c r="TB100" s="8"/>
      <c r="TC100" s="8"/>
      <c r="TD100" s="8"/>
      <c r="TE100" s="8"/>
      <c r="TF100" s="8"/>
      <c r="TG100" s="8"/>
      <c r="TH100" s="8"/>
      <c r="TI100" s="8"/>
      <c r="TJ100" s="8"/>
      <c r="TK100" s="8"/>
      <c r="TL100" s="8"/>
      <c r="TM100" s="8"/>
      <c r="TN100" s="8"/>
      <c r="TO100" s="8"/>
      <c r="TP100" s="8"/>
      <c r="TQ100" s="8"/>
      <c r="TR100" s="8"/>
      <c r="TS100" s="8"/>
      <c r="TT100" s="8"/>
      <c r="TU100" s="8"/>
      <c r="TV100" s="8"/>
      <c r="TW100" s="8"/>
      <c r="TX100" s="8"/>
      <c r="TY100" s="8"/>
      <c r="TZ100" s="8"/>
      <c r="UA100" s="8"/>
      <c r="UB100" s="8"/>
      <c r="UC100" s="8"/>
      <c r="UD100" s="8"/>
      <c r="UE100" s="8"/>
      <c r="UF100" s="8"/>
      <c r="UG100" s="8"/>
      <c r="UH100" s="8"/>
      <c r="UI100" s="8"/>
      <c r="UJ100" s="8"/>
      <c r="UK100" s="8"/>
      <c r="UL100" s="8"/>
      <c r="UM100" s="8"/>
      <c r="UN100" s="8"/>
      <c r="UO100" s="8"/>
      <c r="UP100" s="8"/>
      <c r="UQ100" s="8"/>
      <c r="UR100" s="8"/>
      <c r="US100" s="8"/>
      <c r="UT100" s="8"/>
      <c r="UU100" s="8"/>
      <c r="UV100" s="8"/>
      <c r="UW100" s="8"/>
      <c r="UX100" s="8"/>
      <c r="UY100" s="8"/>
      <c r="UZ100" s="8"/>
      <c r="VA100" s="8"/>
      <c r="VB100" s="8"/>
      <c r="VC100" s="8"/>
      <c r="VD100" s="8"/>
      <c r="VE100" s="8"/>
      <c r="VF100" s="8"/>
      <c r="VG100" s="8"/>
      <c r="VH100" s="8"/>
      <c r="VI100" s="8"/>
      <c r="VJ100" s="8"/>
      <c r="VK100" s="8"/>
      <c r="VL100" s="8"/>
      <c r="VM100" s="8"/>
      <c r="VN100" s="8"/>
      <c r="VO100" s="8"/>
      <c r="VP100" s="8"/>
      <c r="VQ100" s="8"/>
      <c r="VR100" s="8"/>
      <c r="VS100" s="8"/>
      <c r="VT100" s="8"/>
      <c r="VU100" s="8"/>
      <c r="VV100" s="8"/>
      <c r="VW100" s="8"/>
      <c r="VX100" s="8"/>
      <c r="VY100" s="8"/>
      <c r="VZ100" s="8"/>
      <c r="WA100" s="8"/>
      <c r="WB100" s="8"/>
      <c r="WC100" s="8"/>
      <c r="WD100" s="8"/>
      <c r="WE100" s="8"/>
      <c r="WF100" s="8"/>
      <c r="WG100" s="8"/>
      <c r="WH100" s="8"/>
      <c r="WI100" s="8"/>
      <c r="WJ100" s="8"/>
      <c r="WK100" s="8"/>
      <c r="WL100" s="8"/>
      <c r="WM100" s="8"/>
      <c r="WN100" s="8"/>
      <c r="WO100" s="8"/>
      <c r="WP100" s="8"/>
      <c r="WQ100" s="8"/>
      <c r="WR100" s="8"/>
      <c r="WS100" s="8"/>
      <c r="WT100" s="8"/>
      <c r="WU100" s="8"/>
      <c r="WV100" s="8"/>
      <c r="WW100" s="8"/>
      <c r="WX100" s="8"/>
      <c r="WY100" s="8"/>
      <c r="WZ100" s="8"/>
      <c r="XA100" s="8"/>
      <c r="XB100" s="8"/>
      <c r="XC100" s="8"/>
      <c r="XD100" s="8"/>
      <c r="XE100" s="8"/>
      <c r="XF100" s="8"/>
      <c r="XG100" s="8"/>
      <c r="XH100" s="8"/>
      <c r="XI100" s="8"/>
      <c r="XJ100" s="8"/>
      <c r="XK100" s="8"/>
      <c r="XL100" s="8"/>
      <c r="XM100" s="8"/>
      <c r="XN100" s="8"/>
      <c r="XO100" s="8"/>
      <c r="XP100" s="8"/>
      <c r="XQ100" s="8"/>
      <c r="XR100" s="8"/>
      <c r="XS100" s="8"/>
      <c r="XT100" s="8"/>
      <c r="XU100" s="8"/>
      <c r="XV100" s="8"/>
      <c r="XW100" s="8"/>
      <c r="XX100" s="8"/>
      <c r="XY100" s="8"/>
      <c r="XZ100" s="8"/>
      <c r="YA100" s="8"/>
      <c r="YB100" s="8"/>
      <c r="YC100" s="8"/>
      <c r="YD100" s="8"/>
      <c r="YE100" s="8"/>
      <c r="YF100" s="8"/>
      <c r="YG100" s="8"/>
      <c r="YH100" s="8"/>
      <c r="YI100" s="8"/>
      <c r="YJ100" s="8"/>
      <c r="YK100" s="8"/>
      <c r="YL100" s="8"/>
      <c r="YM100" s="8"/>
      <c r="YN100" s="8"/>
      <c r="YO100" s="8"/>
      <c r="YP100" s="8"/>
      <c r="YQ100" s="8"/>
      <c r="YR100" s="8"/>
      <c r="YS100" s="8"/>
      <c r="YT100" s="8"/>
      <c r="YU100" s="8"/>
      <c r="YV100" s="8"/>
      <c r="YW100" s="8"/>
      <c r="YX100" s="8"/>
      <c r="YY100" s="8"/>
      <c r="YZ100" s="8"/>
      <c r="ZA100" s="8"/>
      <c r="ZB100" s="8"/>
      <c r="ZC100" s="8"/>
      <c r="ZD100" s="8"/>
      <c r="ZE100" s="8"/>
      <c r="ZF100" s="8"/>
      <c r="ZG100" s="8"/>
      <c r="ZH100" s="8"/>
      <c r="ZI100" s="8"/>
      <c r="ZJ100" s="8"/>
      <c r="ZK100" s="8"/>
      <c r="ZL100" s="8"/>
      <c r="ZM100" s="8"/>
      <c r="ZN100" s="8"/>
      <c r="ZO100" s="8"/>
      <c r="ZP100" s="8"/>
      <c r="ZQ100" s="8"/>
      <c r="ZR100" s="8"/>
      <c r="ZS100" s="8"/>
      <c r="ZT100" s="8"/>
      <c r="ZU100" s="8"/>
      <c r="ZV100" s="8"/>
      <c r="ZW100" s="8"/>
      <c r="ZX100" s="8"/>
      <c r="ZY100" s="8"/>
      <c r="ZZ100" s="8"/>
      <c r="AAA100" s="8"/>
      <c r="AAB100" s="8"/>
      <c r="AAC100" s="8"/>
      <c r="AAD100" s="8"/>
      <c r="AAE100" s="8"/>
      <c r="AAF100" s="8"/>
      <c r="AAG100" s="8"/>
      <c r="AAH100" s="8"/>
      <c r="AAI100" s="8"/>
      <c r="AAJ100" s="8"/>
      <c r="AAK100" s="8"/>
      <c r="AAL100" s="8"/>
      <c r="AAM100" s="8"/>
      <c r="AAN100" s="8"/>
      <c r="AAO100" s="8"/>
      <c r="AAP100" s="8"/>
      <c r="AAQ100" s="8"/>
      <c r="AAR100" s="8"/>
      <c r="AAS100" s="8"/>
      <c r="AAT100" s="8"/>
      <c r="AAU100" s="8"/>
      <c r="AAV100" s="8"/>
      <c r="AAW100" s="8"/>
      <c r="AAX100" s="8"/>
      <c r="AAY100" s="8"/>
      <c r="AAZ100" s="8"/>
      <c r="ABA100" s="8"/>
      <c r="ABB100" s="8"/>
      <c r="ABC100" s="8"/>
      <c r="ABD100" s="8"/>
      <c r="ABE100" s="8"/>
      <c r="ABF100" s="8"/>
      <c r="ABG100" s="8"/>
      <c r="ABH100" s="8"/>
      <c r="ABI100" s="8"/>
      <c r="ABJ100" s="8"/>
      <c r="ABK100" s="8"/>
      <c r="ABL100" s="8"/>
      <c r="ABM100" s="8"/>
      <c r="ABN100" s="8"/>
      <c r="ABO100" s="8"/>
      <c r="ABP100" s="8"/>
      <c r="ABQ100" s="8"/>
      <c r="ABR100" s="8"/>
      <c r="ABS100" s="8"/>
      <c r="ABT100" s="8"/>
      <c r="ABU100" s="8"/>
      <c r="ABV100" s="8"/>
      <c r="ABW100" s="8"/>
      <c r="ABX100" s="8"/>
      <c r="ABY100" s="8"/>
      <c r="ABZ100" s="8"/>
      <c r="ACA100" s="8"/>
      <c r="ACB100" s="8"/>
      <c r="ACC100" s="8"/>
      <c r="ACD100" s="8"/>
      <c r="ACE100" s="8"/>
      <c r="ACF100" s="8"/>
      <c r="ACG100" s="8"/>
      <c r="ACH100" s="8"/>
      <c r="ACI100" s="8"/>
      <c r="ACJ100" s="8"/>
      <c r="ACK100" s="8"/>
      <c r="ACL100" s="8"/>
      <c r="ACM100" s="8"/>
      <c r="ACN100" s="8"/>
      <c r="ACO100" s="8"/>
      <c r="ACP100" s="8"/>
      <c r="ACQ100" s="8"/>
      <c r="ACR100" s="8"/>
      <c r="ACS100" s="8"/>
      <c r="ACT100" s="8"/>
      <c r="ACU100" s="8"/>
      <c r="ACV100" s="8"/>
      <c r="ACW100" s="8"/>
      <c r="ACX100" s="8"/>
      <c r="ACY100" s="8"/>
      <c r="ACZ100" s="8"/>
      <c r="ADA100" s="8"/>
      <c r="ADB100" s="8"/>
      <c r="ADC100" s="8"/>
      <c r="ADD100" s="8"/>
      <c r="ADE100" s="8"/>
      <c r="ADF100" s="8"/>
      <c r="ADG100" s="8"/>
      <c r="ADH100" s="8"/>
      <c r="ADI100" s="8"/>
      <c r="ADJ100" s="8"/>
      <c r="ADK100" s="8"/>
      <c r="ADL100" s="8"/>
      <c r="ADM100" s="8"/>
      <c r="ADN100" s="8"/>
      <c r="ADO100" s="8"/>
      <c r="ADP100" s="8"/>
      <c r="ADQ100" s="8"/>
      <c r="ADR100" s="8"/>
      <c r="ADS100" s="8"/>
      <c r="ADT100" s="8"/>
      <c r="ADU100" s="8"/>
      <c r="ADV100" s="8"/>
      <c r="ADW100" s="8"/>
      <c r="ADX100" s="8"/>
      <c r="ADY100" s="8"/>
      <c r="ADZ100" s="8"/>
      <c r="AEA100" s="8"/>
      <c r="AEB100" s="8"/>
      <c r="AEC100" s="8"/>
      <c r="AED100" s="8"/>
      <c r="AEE100" s="8"/>
      <c r="AEF100" s="8"/>
      <c r="AEG100" s="8"/>
      <c r="AEH100" s="8"/>
      <c r="AEI100" s="8"/>
      <c r="AEJ100" s="8"/>
      <c r="AEK100" s="8"/>
      <c r="AEL100" s="8"/>
      <c r="AEM100" s="8"/>
      <c r="AEN100" s="8"/>
      <c r="AEO100" s="8"/>
      <c r="AEP100" s="8"/>
      <c r="AEQ100" s="8"/>
      <c r="AER100" s="8"/>
      <c r="AES100" s="8"/>
      <c r="AET100" s="8"/>
      <c r="AEU100" s="8"/>
      <c r="AEV100" s="8"/>
      <c r="AEW100" s="8"/>
      <c r="AEX100" s="8"/>
      <c r="AEY100" s="8"/>
      <c r="AEZ100" s="8"/>
      <c r="AFA100" s="8"/>
      <c r="AFB100" s="8"/>
      <c r="AFC100" s="8"/>
      <c r="AFD100" s="8"/>
      <c r="AFE100" s="8"/>
      <c r="AFF100" s="8"/>
      <c r="AFG100" s="8"/>
      <c r="AFH100" s="8"/>
      <c r="AFI100" s="8"/>
      <c r="AFJ100" s="8"/>
      <c r="AFK100" s="8"/>
      <c r="AFL100" s="8"/>
      <c r="AFM100" s="8"/>
      <c r="AFN100" s="8"/>
      <c r="AFO100" s="8"/>
      <c r="AFP100" s="8"/>
      <c r="AFQ100" s="8"/>
      <c r="AFR100" s="8"/>
      <c r="AFS100" s="8"/>
      <c r="AFT100" s="8"/>
      <c r="AFU100" s="8"/>
      <c r="AFV100" s="8"/>
      <c r="AFW100" s="8"/>
      <c r="AFX100" s="8"/>
      <c r="AFY100" s="8"/>
      <c r="AFZ100" s="8"/>
      <c r="AGA100" s="8"/>
      <c r="AGB100" s="8"/>
      <c r="AGC100" s="8"/>
      <c r="AGD100" s="8"/>
      <c r="AGE100" s="8"/>
      <c r="AGF100" s="8"/>
      <c r="AGG100" s="8"/>
      <c r="AGH100" s="8"/>
      <c r="AGI100" s="8"/>
      <c r="AGJ100" s="8"/>
      <c r="AGK100" s="8"/>
      <c r="AGL100" s="8"/>
      <c r="AGM100" s="8"/>
      <c r="AGN100" s="8"/>
      <c r="AGO100" s="8"/>
      <c r="AGP100" s="8"/>
      <c r="AGQ100" s="8"/>
      <c r="AGR100" s="8"/>
      <c r="AGS100" s="8"/>
      <c r="AGT100" s="8"/>
      <c r="AGU100" s="8"/>
      <c r="AGV100" s="8"/>
      <c r="AGW100" s="8"/>
      <c r="AGX100" s="8"/>
      <c r="AGY100" s="8"/>
      <c r="AGZ100" s="8"/>
      <c r="AHA100" s="8"/>
      <c r="AHB100" s="8"/>
      <c r="AHC100" s="8"/>
      <c r="AHD100" s="8"/>
      <c r="AHE100" s="8"/>
      <c r="AHF100" s="8"/>
      <c r="AHG100" s="8"/>
      <c r="AHH100" s="8"/>
      <c r="AHI100" s="8"/>
      <c r="AHJ100" s="8"/>
      <c r="AHK100" s="8"/>
      <c r="AHL100" s="8"/>
      <c r="AHM100" s="8"/>
      <c r="AHN100" s="8"/>
      <c r="AHO100" s="8"/>
      <c r="AHP100" s="8"/>
      <c r="AHQ100" s="8"/>
      <c r="AHR100" s="8"/>
      <c r="AHS100" s="8"/>
      <c r="AHT100" s="8"/>
      <c r="AHU100" s="8"/>
      <c r="AHV100" s="8"/>
      <c r="AHW100" s="8"/>
      <c r="AHX100" s="8"/>
      <c r="AHY100" s="8"/>
      <c r="AHZ100" s="8"/>
      <c r="AIA100" s="8"/>
      <c r="AIB100" s="8"/>
      <c r="AIC100" s="8"/>
      <c r="AID100" s="8"/>
      <c r="AIE100" s="8"/>
      <c r="AIF100" s="8"/>
      <c r="AIG100" s="8"/>
      <c r="AIH100" s="8"/>
      <c r="AII100" s="8"/>
      <c r="AIJ100" s="8"/>
      <c r="AIK100" s="8"/>
      <c r="AIL100" s="8"/>
      <c r="AIM100" s="8"/>
      <c r="AIN100" s="8"/>
      <c r="AIO100" s="8"/>
      <c r="AIP100" s="8"/>
      <c r="AIQ100" s="8"/>
      <c r="AIR100" s="8"/>
      <c r="AIS100" s="8"/>
      <c r="AIT100" s="8"/>
      <c r="AIU100" s="8"/>
      <c r="AIV100" s="8"/>
      <c r="AIW100" s="8"/>
      <c r="AIX100" s="8"/>
      <c r="AIY100" s="8"/>
      <c r="AIZ100" s="8"/>
      <c r="AJA100" s="8"/>
      <c r="AJB100" s="8"/>
      <c r="AJC100" s="8"/>
      <c r="AJD100" s="8"/>
      <c r="AJE100" s="8"/>
      <c r="AJF100" s="8"/>
      <c r="AJG100" s="8"/>
      <c r="AJH100" s="8"/>
      <c r="AJI100" s="8"/>
      <c r="AJJ100" s="8"/>
      <c r="AJK100" s="8"/>
      <c r="AJL100" s="8"/>
      <c r="AJM100" s="8"/>
      <c r="AJN100" s="8"/>
      <c r="AJO100" s="8"/>
      <c r="AJP100" s="8"/>
      <c r="AJQ100" s="8"/>
      <c r="AJR100" s="8"/>
      <c r="AJS100" s="8"/>
      <c r="AJT100" s="8"/>
      <c r="AJU100" s="8"/>
      <c r="AJV100" s="8"/>
      <c r="AJW100" s="8"/>
      <c r="AJX100" s="8"/>
      <c r="AJY100" s="8"/>
      <c r="AJZ100" s="8"/>
      <c r="AKA100" s="8"/>
      <c r="AKB100" s="8"/>
      <c r="AKC100" s="8"/>
      <c r="AKD100" s="8"/>
      <c r="AKE100" s="8"/>
      <c r="AKF100" s="8"/>
      <c r="AKG100" s="8"/>
      <c r="AKH100" s="8"/>
      <c r="AKI100" s="8"/>
      <c r="AKJ100" s="8"/>
      <c r="AKK100" s="8"/>
      <c r="AKL100" s="8"/>
      <c r="AKM100" s="8"/>
      <c r="AKN100" s="8"/>
      <c r="AKO100" s="8"/>
      <c r="AKP100" s="8"/>
      <c r="AKQ100" s="8"/>
      <c r="AKR100" s="8"/>
      <c r="AKS100" s="8"/>
      <c r="AKT100" s="8"/>
      <c r="AKU100" s="8"/>
      <c r="AKV100" s="8"/>
      <c r="AKW100" s="8"/>
      <c r="AKX100" s="8"/>
      <c r="AKY100" s="8"/>
      <c r="AKZ100" s="8"/>
      <c r="ALA100" s="8"/>
      <c r="ALB100" s="8"/>
      <c r="ALC100" s="8"/>
      <c r="ALD100" s="8"/>
      <c r="ALE100" s="8"/>
      <c r="ALF100" s="8"/>
      <c r="ALG100" s="8"/>
      <c r="ALH100" s="8"/>
      <c r="ALI100" s="8"/>
      <c r="ALJ100" s="8"/>
      <c r="ALK100" s="8"/>
      <c r="ALL100" s="8"/>
      <c r="ALM100" s="8"/>
      <c r="ALN100" s="8"/>
      <c r="ALO100" s="8"/>
      <c r="ALP100" s="8"/>
      <c r="ALQ100" s="8"/>
      <c r="ALR100" s="8"/>
      <c r="ALS100" s="8"/>
      <c r="ALT100" s="8"/>
      <c r="ALU100" s="8"/>
      <c r="ALV100" s="8"/>
      <c r="ALW100" s="8"/>
      <c r="ALX100" s="8"/>
      <c r="ALY100" s="8"/>
      <c r="ALZ100" s="8"/>
      <c r="AMA100" s="8"/>
      <c r="AMB100" s="8"/>
      <c r="AMC100" s="8"/>
      <c r="AMD100" s="8"/>
      <c r="AME100" s="8"/>
      <c r="AMF100" s="8"/>
      <c r="AMG100" s="8"/>
      <c r="AMH100" s="8"/>
      <c r="AMI100" s="8"/>
      <c r="AMJ100" s="8"/>
      <c r="AMK100" s="8"/>
      <c r="AML100" s="8"/>
      <c r="AMM100" s="8"/>
      <c r="AMN100" s="8"/>
      <c r="AMO100" s="8"/>
      <c r="AMP100" s="8"/>
      <c r="AMQ100" s="8"/>
      <c r="AMR100" s="8"/>
      <c r="AMS100" s="8"/>
      <c r="AMT100" s="8"/>
      <c r="AMU100" s="8"/>
      <c r="AMV100" s="8"/>
      <c r="AMW100" s="8"/>
      <c r="AMX100" s="8"/>
      <c r="AMY100" s="8"/>
      <c r="AMZ100" s="8"/>
      <c r="ANA100" s="8"/>
      <c r="ANB100" s="8"/>
      <c r="ANC100" s="8"/>
      <c r="AND100" s="8"/>
      <c r="ANE100" s="8"/>
      <c r="ANF100" s="8"/>
      <c r="ANG100" s="8"/>
      <c r="ANH100" s="8"/>
      <c r="ANI100" s="8"/>
      <c r="ANJ100" s="8"/>
      <c r="ANK100" s="8"/>
      <c r="ANL100" s="8"/>
      <c r="ANM100" s="8"/>
      <c r="ANN100" s="8"/>
      <c r="ANO100" s="8"/>
      <c r="ANP100" s="8"/>
      <c r="ANQ100" s="8"/>
      <c r="ANR100" s="8"/>
      <c r="ANS100" s="8"/>
      <c r="ANT100" s="8"/>
      <c r="ANU100" s="8"/>
      <c r="ANV100" s="8"/>
      <c r="ANW100" s="8"/>
      <c r="ANX100" s="8"/>
      <c r="ANY100" s="8"/>
      <c r="ANZ100" s="8"/>
      <c r="AOA100" s="8"/>
      <c r="AOB100" s="8"/>
      <c r="AOC100" s="8"/>
      <c r="AOD100" s="8"/>
      <c r="AOE100" s="8"/>
      <c r="AOF100" s="8"/>
      <c r="AOG100" s="8"/>
      <c r="AOH100" s="8"/>
      <c r="AOI100" s="8"/>
      <c r="AOJ100" s="8"/>
      <c r="AOK100" s="8"/>
      <c r="AOL100" s="8"/>
      <c r="AOM100" s="8"/>
      <c r="AON100" s="8"/>
      <c r="AOO100" s="8"/>
      <c r="AOP100" s="8"/>
      <c r="AOQ100" s="8"/>
      <c r="AOR100" s="8"/>
      <c r="AOS100" s="8"/>
      <c r="AOT100" s="8"/>
      <c r="AOU100" s="8"/>
      <c r="AOV100" s="8"/>
      <c r="AOW100" s="8"/>
      <c r="AOX100" s="8"/>
      <c r="AOY100" s="8"/>
      <c r="AOZ100" s="8"/>
      <c r="APA100" s="8"/>
      <c r="APB100" s="8"/>
      <c r="APC100" s="8"/>
      <c r="APD100" s="8"/>
      <c r="APE100" s="8"/>
      <c r="APF100" s="8"/>
      <c r="APG100" s="8"/>
      <c r="APH100" s="8"/>
      <c r="API100" s="8"/>
      <c r="APJ100" s="8"/>
      <c r="APK100" s="8"/>
      <c r="APL100" s="8"/>
      <c r="APM100" s="8"/>
      <c r="APN100" s="8"/>
      <c r="APO100" s="8"/>
      <c r="APP100" s="8"/>
      <c r="APQ100" s="8"/>
      <c r="APR100" s="8"/>
      <c r="APS100" s="8"/>
      <c r="APT100" s="8"/>
      <c r="APU100" s="8"/>
      <c r="APV100" s="8"/>
      <c r="APW100" s="8"/>
      <c r="APX100" s="8"/>
      <c r="APY100" s="8"/>
      <c r="APZ100" s="8"/>
      <c r="AQA100" s="8"/>
      <c r="AQB100" s="8"/>
      <c r="AQC100" s="8"/>
      <c r="AQD100" s="8"/>
      <c r="AQE100" s="8"/>
      <c r="AQF100" s="8"/>
      <c r="AQG100" s="8"/>
      <c r="AQH100" s="8"/>
      <c r="AQI100" s="8"/>
      <c r="AQJ100" s="8"/>
      <c r="AQK100" s="8"/>
      <c r="AQL100" s="8"/>
      <c r="AQM100" s="8"/>
      <c r="AQN100" s="8"/>
      <c r="AQO100" s="8"/>
      <c r="AQP100" s="8"/>
      <c r="AQQ100" s="8"/>
      <c r="AQR100" s="8"/>
      <c r="AQS100" s="8"/>
      <c r="AQT100" s="8"/>
      <c r="AQU100" s="8"/>
      <c r="AQV100" s="8"/>
      <c r="AQW100" s="8"/>
      <c r="AQX100" s="8"/>
      <c r="AQY100" s="8"/>
      <c r="AQZ100" s="8"/>
      <c r="ARA100" s="8"/>
      <c r="ARB100" s="8"/>
      <c r="ARC100" s="8"/>
      <c r="ARD100" s="8"/>
      <c r="ARE100" s="8"/>
      <c r="ARF100" s="8"/>
      <c r="ARG100" s="8"/>
      <c r="ARH100" s="8"/>
      <c r="ARI100" s="8"/>
      <c r="ARJ100" s="8"/>
      <c r="ARK100" s="8"/>
      <c r="ARL100" s="8"/>
      <c r="ARM100" s="8"/>
      <c r="ARN100" s="8"/>
      <c r="ARO100" s="8"/>
      <c r="ARP100" s="8"/>
      <c r="ARQ100" s="8"/>
      <c r="ARR100" s="8"/>
      <c r="ARS100" s="8"/>
      <c r="ART100" s="8"/>
      <c r="ARU100" s="8"/>
      <c r="ARV100" s="8"/>
      <c r="ARW100" s="8"/>
      <c r="ARX100" s="8"/>
      <c r="ARY100" s="8"/>
      <c r="ARZ100" s="8"/>
      <c r="ASA100" s="8"/>
      <c r="ASB100" s="8"/>
      <c r="ASC100" s="8"/>
      <c r="ASD100" s="8"/>
      <c r="ASE100" s="8"/>
      <c r="ASF100" s="8"/>
      <c r="ASG100" s="8"/>
      <c r="ASH100" s="8"/>
      <c r="ASI100" s="8"/>
      <c r="ASJ100" s="8"/>
      <c r="ASK100" s="8"/>
      <c r="ASL100" s="8"/>
      <c r="ASM100" s="8"/>
      <c r="ASN100" s="8"/>
      <c r="ASO100" s="8"/>
      <c r="ASP100" s="8"/>
      <c r="ASQ100" s="8"/>
      <c r="ASR100" s="8"/>
      <c r="ASS100" s="8"/>
      <c r="AST100" s="8"/>
      <c r="ASU100" s="8"/>
      <c r="ASV100" s="8"/>
      <c r="ASW100" s="8"/>
      <c r="ASX100" s="8"/>
      <c r="ASY100" s="8"/>
      <c r="ASZ100" s="8"/>
      <c r="ATA100" s="8"/>
      <c r="ATB100" s="8"/>
      <c r="ATC100" s="8"/>
      <c r="ATD100" s="8"/>
      <c r="ATE100" s="8"/>
      <c r="ATF100" s="8"/>
      <c r="ATG100" s="8"/>
      <c r="ATH100" s="8"/>
      <c r="ATI100" s="8"/>
      <c r="ATJ100" s="8"/>
      <c r="ATK100" s="8"/>
      <c r="ATL100" s="8"/>
      <c r="ATM100" s="8"/>
      <c r="ATN100" s="8"/>
      <c r="ATO100" s="8"/>
      <c r="ATP100" s="8"/>
      <c r="ATQ100" s="8"/>
      <c r="ATR100" s="8"/>
      <c r="ATS100" s="8"/>
      <c r="ATT100" s="8"/>
      <c r="ATU100" s="8"/>
      <c r="ATV100" s="8"/>
      <c r="ATW100" s="8"/>
      <c r="ATX100" s="8"/>
      <c r="ATY100" s="8"/>
      <c r="ATZ100" s="8"/>
      <c r="AUA100" s="8"/>
      <c r="AUB100" s="8"/>
      <c r="AUC100" s="8"/>
      <c r="AUD100" s="8"/>
      <c r="AUE100" s="8"/>
      <c r="AUF100" s="8"/>
      <c r="AUG100" s="8"/>
      <c r="AUH100" s="8"/>
      <c r="AUI100" s="8"/>
      <c r="AUJ100" s="8"/>
      <c r="AUK100" s="8"/>
      <c r="AUL100" s="8"/>
      <c r="AUM100" s="8"/>
      <c r="AUN100" s="8"/>
      <c r="AUO100" s="8"/>
      <c r="AUP100" s="8"/>
      <c r="AUQ100" s="8"/>
      <c r="AUR100" s="8"/>
      <c r="AUS100" s="8"/>
      <c r="AUT100" s="8"/>
      <c r="AUU100" s="8"/>
      <c r="AUV100" s="8"/>
      <c r="AUW100" s="8"/>
      <c r="AUX100" s="8"/>
      <c r="AUY100" s="8"/>
      <c r="AUZ100" s="8"/>
      <c r="AVA100" s="8"/>
      <c r="AVB100" s="8"/>
      <c r="AVC100" s="8"/>
      <c r="AVD100" s="8"/>
      <c r="AVE100" s="8"/>
      <c r="AVF100" s="8"/>
      <c r="AVG100" s="8"/>
      <c r="AVH100" s="8"/>
      <c r="AVI100" s="8"/>
      <c r="AVJ100" s="8"/>
      <c r="AVK100" s="8"/>
      <c r="AVL100" s="8"/>
      <c r="AVM100" s="8"/>
      <c r="AVN100" s="8"/>
      <c r="AVO100" s="8"/>
      <c r="AVP100" s="8"/>
      <c r="AVQ100" s="8"/>
      <c r="AVR100" s="8"/>
      <c r="AVS100" s="8"/>
      <c r="AVT100" s="8"/>
      <c r="AVU100" s="8"/>
      <c r="AVV100" s="8"/>
      <c r="AVW100" s="8"/>
      <c r="AVX100" s="8"/>
      <c r="AVY100" s="8"/>
      <c r="AVZ100" s="8"/>
      <c r="AWA100" s="8"/>
      <c r="AWB100" s="8"/>
      <c r="AWC100" s="8"/>
      <c r="AWD100" s="8"/>
      <c r="AWE100" s="8"/>
      <c r="AWF100" s="8"/>
      <c r="AWG100" s="8"/>
      <c r="AWH100" s="8"/>
      <c r="AWI100" s="8"/>
      <c r="AWJ100" s="8"/>
      <c r="AWK100" s="8"/>
      <c r="AWL100" s="8"/>
      <c r="AWM100" s="8"/>
      <c r="AWN100" s="8"/>
      <c r="AWO100" s="8"/>
      <c r="AWP100" s="8"/>
      <c r="AWQ100" s="8"/>
      <c r="AWR100" s="8"/>
      <c r="AWS100" s="8"/>
      <c r="AWT100" s="8"/>
      <c r="AWU100" s="8"/>
      <c r="AWV100" s="8"/>
      <c r="AWW100" s="8"/>
      <c r="AWX100" s="8"/>
      <c r="AWY100" s="8"/>
      <c r="AWZ100" s="8"/>
      <c r="AXA100" s="8"/>
      <c r="AXB100" s="8"/>
      <c r="AXC100" s="8"/>
      <c r="AXD100" s="8"/>
      <c r="AXE100" s="8"/>
      <c r="AXF100" s="8"/>
      <c r="AXG100" s="8"/>
      <c r="AXH100" s="8"/>
      <c r="AXI100" s="8"/>
      <c r="AXJ100" s="8"/>
      <c r="AXK100" s="8"/>
      <c r="AXL100" s="8"/>
      <c r="AXM100" s="8"/>
      <c r="AXN100" s="8"/>
      <c r="AXO100" s="8"/>
      <c r="AXP100" s="8"/>
      <c r="AXQ100" s="8"/>
      <c r="AXR100" s="8"/>
      <c r="AXS100" s="8"/>
      <c r="AXT100" s="8"/>
      <c r="AXU100" s="8"/>
      <c r="AXV100" s="8"/>
      <c r="AXW100" s="8"/>
      <c r="AXX100" s="8"/>
      <c r="AXY100" s="8"/>
      <c r="AXZ100" s="8"/>
      <c r="AYA100" s="8"/>
      <c r="AYB100" s="8"/>
      <c r="AYC100" s="8"/>
      <c r="AYD100" s="8"/>
      <c r="AYE100" s="8"/>
      <c r="AYF100" s="8"/>
      <c r="AYG100" s="8"/>
      <c r="AYH100" s="8"/>
      <c r="AYI100" s="8"/>
      <c r="AYJ100" s="8"/>
      <c r="AYK100" s="8"/>
      <c r="AYL100" s="8"/>
      <c r="AYM100" s="8"/>
      <c r="AYN100" s="8"/>
      <c r="AYO100" s="8"/>
      <c r="AYP100" s="8"/>
      <c r="AYQ100" s="8"/>
      <c r="AYR100" s="8"/>
      <c r="AYS100" s="8"/>
      <c r="AYT100" s="8"/>
      <c r="AYU100" s="8"/>
      <c r="AYV100" s="8"/>
      <c r="AYW100" s="8"/>
      <c r="AYX100" s="8"/>
      <c r="AYY100" s="8"/>
      <c r="AYZ100" s="8"/>
      <c r="AZA100" s="8"/>
      <c r="AZB100" s="8"/>
      <c r="AZC100" s="8"/>
      <c r="AZD100" s="8"/>
      <c r="AZE100" s="8"/>
      <c r="AZF100" s="8"/>
      <c r="AZG100" s="8"/>
      <c r="AZH100" s="8"/>
      <c r="AZI100" s="8"/>
      <c r="AZJ100" s="8"/>
      <c r="AZK100" s="8"/>
      <c r="AZL100" s="8"/>
      <c r="AZM100" s="8"/>
      <c r="AZN100" s="8"/>
      <c r="AZO100" s="8"/>
      <c r="AZP100" s="8"/>
      <c r="AZQ100" s="8"/>
      <c r="AZR100" s="8"/>
      <c r="AZS100" s="8"/>
      <c r="AZT100" s="8"/>
      <c r="AZU100" s="8"/>
      <c r="AZV100" s="8"/>
      <c r="AZW100" s="8"/>
      <c r="AZX100" s="8"/>
      <c r="AZY100" s="8"/>
      <c r="AZZ100" s="8"/>
      <c r="BAA100" s="8"/>
      <c r="BAB100" s="8"/>
      <c r="BAC100" s="8"/>
      <c r="BAD100" s="8"/>
      <c r="BAE100" s="8"/>
      <c r="BAF100" s="8"/>
      <c r="BAG100" s="8"/>
      <c r="BAH100" s="8"/>
      <c r="BAI100" s="8"/>
      <c r="BAJ100" s="8"/>
      <c r="BAK100" s="8"/>
      <c r="BAL100" s="8"/>
      <c r="BAM100" s="8"/>
      <c r="BAN100" s="8"/>
      <c r="BAO100" s="8"/>
      <c r="BAP100" s="8"/>
      <c r="BAQ100" s="8"/>
      <c r="BAR100" s="8"/>
      <c r="BAS100" s="8"/>
      <c r="BAT100" s="8"/>
      <c r="BAU100" s="8"/>
      <c r="BAV100" s="8"/>
      <c r="BAW100" s="8"/>
      <c r="BAX100" s="8"/>
      <c r="BAY100" s="8"/>
      <c r="BAZ100" s="8"/>
      <c r="BBA100" s="8"/>
      <c r="BBB100" s="8"/>
      <c r="BBC100" s="8"/>
      <c r="BBD100" s="8"/>
      <c r="BBE100" s="8"/>
      <c r="BBF100" s="8"/>
      <c r="BBG100" s="8"/>
      <c r="BBH100" s="8"/>
      <c r="BBI100" s="8"/>
      <c r="BBJ100" s="8"/>
      <c r="BBK100" s="8"/>
      <c r="BBL100" s="8"/>
      <c r="BBM100" s="8"/>
      <c r="BBN100" s="8"/>
      <c r="BBO100" s="8"/>
      <c r="BBP100" s="8"/>
      <c r="BBQ100" s="8"/>
      <c r="BBR100" s="8"/>
      <c r="BBS100" s="8"/>
      <c r="BBT100" s="8"/>
      <c r="BBU100" s="8"/>
      <c r="BBV100" s="8"/>
      <c r="BBW100" s="8"/>
      <c r="BBX100" s="8"/>
      <c r="BBY100" s="8"/>
      <c r="BBZ100" s="8"/>
      <c r="BCA100" s="8"/>
      <c r="BCB100" s="8"/>
      <c r="BCC100" s="8"/>
      <c r="BCD100" s="8"/>
      <c r="BCE100" s="8"/>
      <c r="BCF100" s="8"/>
      <c r="BCG100" s="8"/>
      <c r="BCH100" s="8"/>
      <c r="BCI100" s="8"/>
      <c r="BCJ100" s="8"/>
      <c r="BCK100" s="8"/>
      <c r="BCL100" s="8"/>
      <c r="BCM100" s="8"/>
      <c r="BCN100" s="8"/>
      <c r="BCO100" s="8"/>
      <c r="BCP100" s="8"/>
      <c r="BCQ100" s="8"/>
      <c r="BCR100" s="8"/>
      <c r="BCS100" s="8"/>
      <c r="BCT100" s="8"/>
      <c r="BCU100" s="8"/>
      <c r="BCV100" s="8"/>
      <c r="BCW100" s="8"/>
      <c r="BCX100" s="8"/>
      <c r="BCY100" s="8"/>
      <c r="BCZ100" s="8"/>
      <c r="BDA100" s="8"/>
      <c r="BDB100" s="8"/>
      <c r="BDC100" s="8"/>
      <c r="BDD100" s="8"/>
      <c r="BDE100" s="8"/>
      <c r="BDF100" s="8"/>
      <c r="BDG100" s="8"/>
      <c r="BDH100" s="8"/>
      <c r="BDI100" s="8"/>
      <c r="BDJ100" s="8"/>
      <c r="BDK100" s="8"/>
      <c r="BDL100" s="8"/>
      <c r="BDM100" s="8"/>
      <c r="BDN100" s="8"/>
      <c r="BDO100" s="8"/>
      <c r="BDP100" s="8"/>
      <c r="BDQ100" s="8"/>
      <c r="BDR100" s="8"/>
      <c r="BDS100" s="8"/>
      <c r="BDT100" s="8"/>
      <c r="BDU100" s="8"/>
      <c r="BDV100" s="8"/>
      <c r="BDW100" s="8"/>
      <c r="BDX100" s="8"/>
      <c r="BDY100" s="8"/>
      <c r="BDZ100" s="8"/>
      <c r="BEA100" s="8"/>
      <c r="BEB100" s="8"/>
      <c r="BEC100" s="8"/>
      <c r="BED100" s="8"/>
      <c r="BEE100" s="8"/>
      <c r="BEF100" s="8"/>
      <c r="BEG100" s="8"/>
      <c r="BEH100" s="8"/>
      <c r="BEI100" s="8"/>
      <c r="BEJ100" s="8"/>
      <c r="BEK100" s="8"/>
      <c r="BEL100" s="8"/>
      <c r="BEM100" s="8"/>
      <c r="BEN100" s="8"/>
      <c r="BEO100" s="8"/>
      <c r="BEP100" s="8"/>
      <c r="BEQ100" s="8"/>
      <c r="BER100" s="8"/>
      <c r="BES100" s="8"/>
      <c r="BET100" s="8"/>
      <c r="BEU100" s="8"/>
      <c r="BEV100" s="8"/>
      <c r="BEW100" s="8"/>
      <c r="BEX100" s="8"/>
      <c r="BEY100" s="8"/>
      <c r="BEZ100" s="8"/>
      <c r="BFA100" s="8"/>
      <c r="BFB100" s="8"/>
      <c r="BFC100" s="8"/>
      <c r="BFD100" s="8"/>
      <c r="BFE100" s="8"/>
      <c r="BFF100" s="8"/>
      <c r="BFG100" s="8"/>
      <c r="BFH100" s="8"/>
      <c r="BFI100" s="8"/>
      <c r="BFJ100" s="8"/>
      <c r="BFK100" s="8"/>
      <c r="BFL100" s="8"/>
      <c r="BFM100" s="8"/>
      <c r="BFN100" s="8"/>
      <c r="BFO100" s="8"/>
      <c r="BFP100" s="8"/>
      <c r="BFQ100" s="8"/>
      <c r="BFR100" s="8"/>
      <c r="BFS100" s="8"/>
      <c r="BFT100" s="8"/>
      <c r="BFU100" s="8"/>
      <c r="BFV100" s="8"/>
      <c r="BFW100" s="8"/>
      <c r="BFX100" s="8"/>
      <c r="BFY100" s="8"/>
      <c r="BFZ100" s="8"/>
      <c r="BGA100" s="8"/>
      <c r="BGB100" s="8"/>
      <c r="BGC100" s="8"/>
      <c r="BGD100" s="8"/>
      <c r="BGE100" s="8"/>
      <c r="BGF100" s="8"/>
      <c r="BGG100" s="8"/>
      <c r="BGH100" s="8"/>
      <c r="BGI100" s="8"/>
      <c r="BGJ100" s="8"/>
      <c r="BGK100" s="8"/>
      <c r="BGL100" s="8"/>
      <c r="BGM100" s="8"/>
      <c r="BGN100" s="8"/>
      <c r="BGO100" s="8"/>
      <c r="BGP100" s="8"/>
      <c r="BGQ100" s="8"/>
      <c r="BGR100" s="8"/>
      <c r="BGS100" s="8"/>
      <c r="BGT100" s="8"/>
      <c r="BGU100" s="8"/>
      <c r="BGV100" s="8"/>
      <c r="BGW100" s="8"/>
      <c r="BGX100" s="8"/>
      <c r="BGY100" s="8"/>
      <c r="BGZ100" s="8"/>
      <c r="BHA100" s="8"/>
      <c r="BHB100" s="8"/>
      <c r="BHC100" s="8"/>
      <c r="BHD100" s="8"/>
      <c r="BHE100" s="8"/>
      <c r="BHF100" s="8"/>
      <c r="BHG100" s="8"/>
      <c r="BHH100" s="8"/>
      <c r="BHI100" s="8"/>
      <c r="BHJ100" s="8"/>
      <c r="BHK100" s="8"/>
      <c r="BHL100" s="8"/>
      <c r="BHM100" s="8"/>
      <c r="BHN100" s="8"/>
      <c r="BHO100" s="8"/>
      <c r="BHP100" s="8"/>
      <c r="BHQ100" s="8"/>
      <c r="BHR100" s="8"/>
      <c r="BHS100" s="8"/>
      <c r="BHT100" s="8"/>
      <c r="BHU100" s="8"/>
      <c r="BHV100" s="8"/>
      <c r="BHW100" s="8"/>
      <c r="BHX100" s="8"/>
      <c r="BHY100" s="8"/>
      <c r="BHZ100" s="8"/>
      <c r="BIA100" s="8"/>
      <c r="BIB100" s="8"/>
      <c r="BIC100" s="8"/>
      <c r="BID100" s="8"/>
      <c r="BIE100" s="8"/>
      <c r="BIF100" s="8"/>
      <c r="BIG100" s="8"/>
      <c r="BIH100" s="8"/>
      <c r="BII100" s="8"/>
      <c r="BIJ100" s="8"/>
      <c r="BIK100" s="8"/>
      <c r="BIL100" s="8"/>
      <c r="BIM100" s="8"/>
      <c r="BIN100" s="8"/>
      <c r="BIO100" s="8"/>
      <c r="BIP100" s="8"/>
      <c r="BIQ100" s="8"/>
      <c r="BIR100" s="8"/>
      <c r="BIS100" s="8"/>
      <c r="BIT100" s="8"/>
      <c r="BIU100" s="8"/>
      <c r="BIV100" s="8"/>
      <c r="BIW100" s="8"/>
      <c r="BIX100" s="8"/>
      <c r="BIY100" s="8"/>
      <c r="BIZ100" s="8"/>
      <c r="BJA100" s="8"/>
      <c r="BJB100" s="8"/>
      <c r="BJC100" s="8"/>
      <c r="BJD100" s="8"/>
      <c r="BJE100" s="8"/>
      <c r="BJF100" s="8"/>
      <c r="BJG100" s="8"/>
      <c r="BJH100" s="8"/>
      <c r="BJI100" s="8"/>
      <c r="BJJ100" s="8"/>
      <c r="BJK100" s="8"/>
      <c r="BJL100" s="8"/>
      <c r="BJM100" s="8"/>
      <c r="BJN100" s="8"/>
      <c r="BJO100" s="8"/>
      <c r="BJP100" s="8"/>
      <c r="BJQ100" s="8"/>
      <c r="BJR100" s="8"/>
      <c r="BJS100" s="8"/>
      <c r="BJT100" s="8"/>
      <c r="BJU100" s="8"/>
      <c r="BJV100" s="8"/>
      <c r="BJW100" s="8"/>
      <c r="BJX100" s="8"/>
      <c r="BJY100" s="8"/>
      <c r="BJZ100" s="8"/>
      <c r="BKA100" s="8"/>
      <c r="BKB100" s="8"/>
      <c r="BKC100" s="8"/>
      <c r="BKD100" s="8"/>
      <c r="BKE100" s="8"/>
      <c r="BKF100" s="8"/>
      <c r="BKG100" s="8"/>
      <c r="BKH100" s="8"/>
      <c r="BKI100" s="8"/>
      <c r="BKJ100" s="8"/>
      <c r="BKK100" s="8"/>
      <c r="BKL100" s="8"/>
      <c r="BKM100" s="8"/>
      <c r="BKN100" s="8"/>
      <c r="BKO100" s="8"/>
      <c r="BKP100" s="8"/>
      <c r="BKQ100" s="8"/>
      <c r="BKR100" s="8"/>
      <c r="BKS100" s="8"/>
      <c r="BKT100" s="8"/>
      <c r="BKU100" s="8"/>
      <c r="BKV100" s="8"/>
      <c r="BKW100" s="8"/>
      <c r="BKX100" s="8"/>
      <c r="BKY100" s="8"/>
      <c r="BKZ100" s="8"/>
      <c r="BLA100" s="8"/>
      <c r="BLB100" s="8"/>
      <c r="BLC100" s="8"/>
      <c r="BLD100" s="8"/>
      <c r="BLE100" s="8"/>
      <c r="BLF100" s="8"/>
      <c r="BLG100" s="8"/>
      <c r="BLH100" s="8"/>
      <c r="BLI100" s="8"/>
      <c r="BLJ100" s="8"/>
      <c r="BLK100" s="8"/>
      <c r="BLL100" s="8"/>
      <c r="BLM100" s="8"/>
      <c r="BLN100" s="8"/>
      <c r="BLO100" s="8"/>
      <c r="BLP100" s="8"/>
      <c r="BLQ100" s="8"/>
      <c r="BLR100" s="8"/>
      <c r="BLS100" s="8"/>
      <c r="BLT100" s="8"/>
      <c r="BLU100" s="8"/>
      <c r="BLV100" s="8"/>
      <c r="BLW100" s="8"/>
      <c r="BLX100" s="8"/>
      <c r="BLY100" s="8"/>
      <c r="BLZ100" s="8"/>
      <c r="BMA100" s="8"/>
      <c r="BMB100" s="8"/>
      <c r="BMC100" s="8"/>
      <c r="BMD100" s="8"/>
      <c r="BME100" s="8"/>
      <c r="BMF100" s="8"/>
      <c r="BMG100" s="8"/>
      <c r="BMH100" s="8"/>
      <c r="BMI100" s="8"/>
      <c r="BMJ100" s="8"/>
      <c r="BMK100" s="8"/>
      <c r="BML100" s="8"/>
      <c r="BMM100" s="8"/>
      <c r="BMN100" s="8"/>
      <c r="BMO100" s="8"/>
      <c r="BMP100" s="8"/>
      <c r="BMQ100" s="8"/>
      <c r="BMR100" s="8"/>
      <c r="BMS100" s="8"/>
      <c r="BMT100" s="8"/>
      <c r="BMU100" s="8"/>
      <c r="BMV100" s="8"/>
      <c r="BMW100" s="8"/>
      <c r="BMX100" s="8"/>
      <c r="BMY100" s="8"/>
      <c r="BMZ100" s="8"/>
      <c r="BNA100" s="8"/>
      <c r="BNB100" s="8"/>
      <c r="BNC100" s="8"/>
      <c r="BND100" s="8"/>
      <c r="BNE100" s="8"/>
      <c r="BNF100" s="8"/>
      <c r="BNG100" s="8"/>
      <c r="BNH100" s="8"/>
      <c r="BNI100" s="8"/>
      <c r="BNJ100" s="8"/>
      <c r="BNK100" s="8"/>
      <c r="BNL100" s="8"/>
      <c r="BNM100" s="8"/>
      <c r="BNN100" s="8"/>
      <c r="BNO100" s="8"/>
      <c r="BNP100" s="8"/>
      <c r="BNQ100" s="8"/>
      <c r="BNR100" s="8"/>
      <c r="BNS100" s="8"/>
      <c r="BNT100" s="8"/>
      <c r="BNU100" s="8"/>
      <c r="BNV100" s="8"/>
      <c r="BNW100" s="8"/>
      <c r="BNX100" s="8"/>
      <c r="BNY100" s="8"/>
      <c r="BNZ100" s="8"/>
      <c r="BOA100" s="8"/>
      <c r="BOB100" s="8"/>
      <c r="BOC100" s="8"/>
      <c r="BOD100" s="8"/>
      <c r="BOE100" s="8"/>
      <c r="BOF100" s="8"/>
      <c r="BOG100" s="8"/>
      <c r="BOH100" s="8"/>
      <c r="BOI100" s="8"/>
      <c r="BOJ100" s="8"/>
      <c r="BOK100" s="8"/>
      <c r="BOL100" s="8"/>
      <c r="BOM100" s="8"/>
      <c r="BON100" s="8"/>
      <c r="BOO100" s="8"/>
      <c r="BOP100" s="8"/>
      <c r="BOQ100" s="8"/>
      <c r="BOR100" s="8"/>
      <c r="BOS100" s="8"/>
      <c r="BOT100" s="8"/>
      <c r="BOU100" s="8"/>
      <c r="BOV100" s="8"/>
      <c r="BOW100" s="8"/>
      <c r="BOX100" s="8"/>
      <c r="BOY100" s="8"/>
      <c r="BOZ100" s="8"/>
      <c r="BPA100" s="8"/>
      <c r="BPB100" s="8"/>
      <c r="BPC100" s="8"/>
      <c r="BPD100" s="8"/>
      <c r="BPE100" s="8"/>
      <c r="BPF100" s="8"/>
      <c r="BPG100" s="8"/>
      <c r="BPH100" s="8"/>
      <c r="BPI100" s="8"/>
      <c r="BPJ100" s="8"/>
      <c r="BPK100" s="8"/>
      <c r="BPL100" s="8"/>
      <c r="BPM100" s="8"/>
      <c r="BPN100" s="8"/>
      <c r="BPO100" s="8"/>
      <c r="BPP100" s="8"/>
      <c r="BPQ100" s="8"/>
      <c r="BPR100" s="8"/>
      <c r="BPS100" s="8"/>
      <c r="BPT100" s="8"/>
      <c r="BPU100" s="8"/>
      <c r="BPV100" s="8"/>
      <c r="BPW100" s="8"/>
      <c r="BPX100" s="8"/>
      <c r="BPY100" s="8"/>
      <c r="BPZ100" s="8"/>
      <c r="BQA100" s="8"/>
      <c r="BQB100" s="8"/>
      <c r="BQC100" s="8"/>
      <c r="BQD100" s="8"/>
      <c r="BQE100" s="8"/>
      <c r="BQF100" s="8"/>
      <c r="BQG100" s="8"/>
      <c r="BQH100" s="8"/>
      <c r="BQI100" s="8"/>
      <c r="BQJ100" s="8"/>
      <c r="BQK100" s="8"/>
      <c r="BQL100" s="8"/>
      <c r="BQM100" s="8"/>
      <c r="BQN100" s="8"/>
      <c r="BQO100" s="8"/>
      <c r="BQP100" s="8"/>
      <c r="BQQ100" s="8"/>
      <c r="BQR100" s="8"/>
      <c r="BQS100" s="8"/>
      <c r="BQT100" s="8"/>
      <c r="BQU100" s="8"/>
      <c r="BQV100" s="8"/>
      <c r="BQW100" s="8"/>
      <c r="BQX100" s="8"/>
      <c r="BQY100" s="8"/>
      <c r="BQZ100" s="8"/>
      <c r="BRA100" s="8"/>
      <c r="BRB100" s="8"/>
      <c r="BRC100" s="8"/>
      <c r="BRD100" s="8"/>
      <c r="BRE100" s="8"/>
      <c r="BRF100" s="8"/>
      <c r="BRG100" s="8"/>
      <c r="BRH100" s="8"/>
      <c r="BRI100" s="8"/>
      <c r="BRJ100" s="8"/>
      <c r="BRK100" s="8"/>
      <c r="BRL100" s="8"/>
      <c r="BRM100" s="8"/>
      <c r="BRN100" s="8"/>
      <c r="BRO100" s="8"/>
      <c r="BRP100" s="8"/>
      <c r="BRQ100" s="8"/>
      <c r="BRR100" s="8"/>
      <c r="BRS100" s="8"/>
      <c r="BRT100" s="8"/>
      <c r="BRU100" s="8"/>
      <c r="BRV100" s="8"/>
      <c r="BRW100" s="8"/>
      <c r="BRX100" s="8"/>
      <c r="BRY100" s="8"/>
      <c r="BRZ100" s="8"/>
      <c r="BSA100" s="8"/>
      <c r="BSB100" s="8"/>
      <c r="BSC100" s="8"/>
      <c r="BSD100" s="8"/>
      <c r="BSE100" s="8"/>
      <c r="BSF100" s="8"/>
      <c r="BSG100" s="8"/>
      <c r="BSH100" s="8"/>
      <c r="BSI100" s="8"/>
      <c r="BSJ100" s="8"/>
      <c r="BSK100" s="8"/>
      <c r="BSL100" s="8"/>
      <c r="BSM100" s="8"/>
      <c r="BSN100" s="8"/>
      <c r="BSO100" s="8"/>
      <c r="BSP100" s="8"/>
      <c r="BSQ100" s="8"/>
      <c r="BSR100" s="8"/>
      <c r="BSS100" s="8"/>
      <c r="BST100" s="8"/>
      <c r="BSU100" s="8"/>
      <c r="BSV100" s="8"/>
      <c r="BSW100" s="8"/>
      <c r="BSX100" s="8"/>
      <c r="BSY100" s="8"/>
      <c r="BSZ100" s="8"/>
      <c r="BTA100" s="8"/>
      <c r="BTB100" s="8"/>
      <c r="BTC100" s="8"/>
      <c r="BTD100" s="8"/>
      <c r="BTE100" s="8"/>
      <c r="BTF100" s="8"/>
      <c r="BTG100" s="8"/>
      <c r="BTH100" s="8"/>
      <c r="BTI100" s="8"/>
      <c r="BTJ100" s="8"/>
      <c r="BTK100" s="8"/>
      <c r="BTL100" s="8"/>
      <c r="BTM100" s="8"/>
      <c r="BTN100" s="8"/>
      <c r="BTO100" s="8"/>
      <c r="BTP100" s="8"/>
      <c r="BTQ100" s="8"/>
      <c r="BTR100" s="8"/>
      <c r="BTS100" s="8"/>
      <c r="BTT100" s="8"/>
      <c r="BTU100" s="8"/>
      <c r="BTV100" s="8"/>
      <c r="BTW100" s="8"/>
      <c r="BTX100" s="8"/>
      <c r="BTY100" s="8"/>
      <c r="BTZ100" s="8"/>
      <c r="BUA100" s="8"/>
      <c r="BUB100" s="8"/>
      <c r="BUC100" s="8"/>
      <c r="BUD100" s="8"/>
      <c r="BUE100" s="8"/>
      <c r="BUF100" s="8"/>
      <c r="BUG100" s="8"/>
      <c r="BUH100" s="8"/>
      <c r="BUI100" s="8"/>
      <c r="BUJ100" s="8"/>
      <c r="BUK100" s="8"/>
      <c r="BUL100" s="8"/>
      <c r="BUM100" s="8"/>
      <c r="BUN100" s="8"/>
      <c r="BUO100" s="8"/>
      <c r="BUP100" s="8"/>
      <c r="BUQ100" s="8"/>
      <c r="BUR100" s="8"/>
      <c r="BUS100" s="8"/>
      <c r="BUT100" s="8"/>
      <c r="BUU100" s="8"/>
      <c r="BUV100" s="8"/>
      <c r="BUW100" s="8"/>
      <c r="BUX100" s="8"/>
      <c r="BUY100" s="8"/>
      <c r="BUZ100" s="8"/>
      <c r="BVA100" s="8"/>
      <c r="BVB100" s="8"/>
      <c r="BVC100" s="8"/>
      <c r="BVD100" s="8"/>
      <c r="BVE100" s="8"/>
      <c r="BVF100" s="8"/>
      <c r="BVG100" s="8"/>
      <c r="BVH100" s="8"/>
      <c r="BVI100" s="8"/>
      <c r="BVJ100" s="8"/>
      <c r="BVK100" s="8"/>
      <c r="BVL100" s="8"/>
      <c r="BVM100" s="8"/>
      <c r="BVN100" s="8"/>
      <c r="BVO100" s="8"/>
      <c r="BVP100" s="8"/>
      <c r="BVQ100" s="8"/>
      <c r="BVR100" s="8"/>
      <c r="BVS100" s="8"/>
      <c r="BVT100" s="8"/>
      <c r="BVU100" s="8"/>
      <c r="BVV100" s="8"/>
      <c r="BVW100" s="8"/>
      <c r="BVX100" s="8"/>
      <c r="BVY100" s="8"/>
      <c r="BVZ100" s="8"/>
      <c r="BWA100" s="8"/>
      <c r="BWB100" s="8"/>
      <c r="BWC100" s="8"/>
      <c r="BWD100" s="8"/>
      <c r="BWE100" s="8"/>
      <c r="BWF100" s="8"/>
      <c r="BWG100" s="8"/>
      <c r="BWH100" s="8"/>
      <c r="BWI100" s="8"/>
      <c r="BWJ100" s="8"/>
      <c r="BWK100" s="8"/>
      <c r="BWL100" s="8"/>
      <c r="BWM100" s="8"/>
      <c r="BWN100" s="8"/>
      <c r="BWO100" s="8"/>
      <c r="BWP100" s="8"/>
      <c r="BWQ100" s="8"/>
      <c r="BWR100" s="8"/>
      <c r="BWS100" s="8"/>
      <c r="BWT100" s="8"/>
      <c r="BWU100" s="8"/>
      <c r="BWV100" s="8"/>
      <c r="BWW100" s="8"/>
      <c r="BWX100" s="8"/>
      <c r="BWY100" s="8"/>
      <c r="BWZ100" s="8"/>
      <c r="BXA100" s="8"/>
      <c r="BXB100" s="8"/>
      <c r="BXC100" s="8"/>
      <c r="BXD100" s="8"/>
      <c r="BXE100" s="8"/>
      <c r="BXF100" s="8"/>
      <c r="BXG100" s="8"/>
      <c r="BXH100" s="8"/>
      <c r="BXI100" s="8"/>
      <c r="BXJ100" s="8"/>
      <c r="BXK100" s="8"/>
      <c r="BXL100" s="8"/>
      <c r="BXM100" s="8"/>
      <c r="BXN100" s="8"/>
      <c r="BXO100" s="8"/>
      <c r="BXP100" s="8"/>
      <c r="BXQ100" s="8"/>
      <c r="BXR100" s="8"/>
      <c r="BXS100" s="8"/>
      <c r="BXT100" s="8"/>
      <c r="BXU100" s="8"/>
      <c r="BXV100" s="8"/>
      <c r="BXW100" s="8"/>
      <c r="BXX100" s="8"/>
      <c r="BXY100" s="8"/>
      <c r="BXZ100" s="8"/>
      <c r="BYA100" s="8"/>
      <c r="BYB100" s="8"/>
      <c r="BYC100" s="8"/>
      <c r="BYD100" s="8"/>
      <c r="BYE100" s="8"/>
      <c r="BYF100" s="8"/>
      <c r="BYG100" s="8"/>
      <c r="BYH100" s="8"/>
      <c r="BYI100" s="8"/>
      <c r="BYJ100" s="8"/>
      <c r="BYK100" s="8"/>
      <c r="BYL100" s="8"/>
      <c r="BYM100" s="8"/>
      <c r="BYN100" s="8"/>
      <c r="BYO100" s="8"/>
      <c r="BYP100" s="8"/>
      <c r="BYQ100" s="8"/>
      <c r="BYR100" s="8"/>
      <c r="BYS100" s="8"/>
      <c r="BYT100" s="8"/>
      <c r="BYU100" s="8"/>
      <c r="BYV100" s="8"/>
      <c r="BYW100" s="8"/>
      <c r="BYX100" s="8"/>
      <c r="BYY100" s="8"/>
      <c r="BYZ100" s="8"/>
      <c r="BZA100" s="8"/>
      <c r="BZB100" s="8"/>
      <c r="BZC100" s="8"/>
      <c r="BZD100" s="8"/>
      <c r="BZE100" s="8"/>
      <c r="BZF100" s="8"/>
      <c r="BZG100" s="8"/>
      <c r="BZH100" s="8"/>
      <c r="BZI100" s="8"/>
      <c r="BZJ100" s="8"/>
      <c r="BZK100" s="8"/>
      <c r="BZL100" s="8"/>
      <c r="BZM100" s="8"/>
      <c r="BZN100" s="8"/>
      <c r="BZO100" s="8"/>
      <c r="BZP100" s="8"/>
      <c r="BZQ100" s="8"/>
      <c r="BZR100" s="8"/>
      <c r="BZS100" s="8"/>
      <c r="BZT100" s="8"/>
      <c r="BZU100" s="8"/>
      <c r="BZV100" s="8"/>
      <c r="BZW100" s="8"/>
      <c r="BZX100" s="8"/>
      <c r="BZY100" s="8"/>
      <c r="BZZ100" s="8"/>
      <c r="CAA100" s="8"/>
      <c r="CAB100" s="8"/>
      <c r="CAC100" s="8"/>
      <c r="CAD100" s="8"/>
      <c r="CAE100" s="8"/>
      <c r="CAF100" s="8"/>
      <c r="CAG100" s="8"/>
      <c r="CAH100" s="8"/>
      <c r="CAI100" s="8"/>
      <c r="CAJ100" s="8"/>
      <c r="CAK100" s="8"/>
      <c r="CAL100" s="8"/>
      <c r="CAM100" s="8"/>
      <c r="CAN100" s="8"/>
      <c r="CAO100" s="8"/>
      <c r="CAP100" s="8"/>
      <c r="CAQ100" s="8"/>
      <c r="CAR100" s="8"/>
      <c r="CAS100" s="8"/>
      <c r="CAT100" s="8"/>
      <c r="CAU100" s="8"/>
      <c r="CAV100" s="8"/>
      <c r="CAW100" s="8"/>
      <c r="CAX100" s="8"/>
      <c r="CAY100" s="8"/>
      <c r="CAZ100" s="8"/>
      <c r="CBA100" s="8"/>
      <c r="CBB100" s="8"/>
      <c r="CBC100" s="8"/>
      <c r="CBD100" s="8"/>
      <c r="CBE100" s="8"/>
      <c r="CBF100" s="8"/>
      <c r="CBG100" s="8"/>
      <c r="CBH100" s="8"/>
      <c r="CBI100" s="8"/>
      <c r="CBJ100" s="8"/>
      <c r="CBK100" s="8"/>
      <c r="CBL100" s="8"/>
      <c r="CBM100" s="8"/>
      <c r="CBN100" s="8"/>
      <c r="CBO100" s="8"/>
      <c r="CBP100" s="8"/>
      <c r="CBQ100" s="8"/>
      <c r="CBR100" s="8"/>
      <c r="CBS100" s="8"/>
      <c r="CBT100" s="8"/>
      <c r="CBU100" s="8"/>
      <c r="CBV100" s="8"/>
      <c r="CBW100" s="8"/>
      <c r="CBX100" s="8"/>
      <c r="CBY100" s="8"/>
      <c r="CBZ100" s="8"/>
      <c r="CCA100" s="8"/>
      <c r="CCB100" s="8"/>
      <c r="CCC100" s="8"/>
      <c r="CCD100" s="8"/>
      <c r="CCE100" s="8"/>
      <c r="CCF100" s="8"/>
      <c r="CCG100" s="8"/>
      <c r="CCH100" s="8"/>
      <c r="CCI100" s="8"/>
      <c r="CCJ100" s="8"/>
      <c r="CCK100" s="8"/>
      <c r="CCL100" s="8"/>
      <c r="CCM100" s="8"/>
      <c r="CCN100" s="8"/>
      <c r="CCO100" s="8"/>
      <c r="CCP100" s="8"/>
      <c r="CCQ100" s="8"/>
      <c r="CCR100" s="8"/>
      <c r="CCS100" s="8"/>
      <c r="CCT100" s="8"/>
      <c r="CCU100" s="8"/>
      <c r="CCV100" s="8"/>
      <c r="CCW100" s="8"/>
      <c r="CCX100" s="8"/>
      <c r="CCY100" s="8"/>
      <c r="CCZ100" s="8"/>
      <c r="CDA100" s="8"/>
      <c r="CDB100" s="8"/>
      <c r="CDC100" s="8"/>
      <c r="CDD100" s="8"/>
      <c r="CDE100" s="8"/>
      <c r="CDF100" s="8"/>
      <c r="CDG100" s="8"/>
      <c r="CDH100" s="8"/>
      <c r="CDI100" s="8"/>
      <c r="CDJ100" s="8"/>
      <c r="CDK100" s="8"/>
      <c r="CDL100" s="8"/>
      <c r="CDM100" s="8"/>
      <c r="CDN100" s="8"/>
      <c r="CDO100" s="8"/>
      <c r="CDP100" s="8"/>
      <c r="CDQ100" s="8"/>
      <c r="CDR100" s="8"/>
      <c r="CDS100" s="8"/>
      <c r="CDT100" s="8"/>
      <c r="CDU100" s="8"/>
      <c r="CDV100" s="8"/>
      <c r="CDW100" s="8"/>
      <c r="CDX100" s="8"/>
      <c r="CDY100" s="8"/>
      <c r="CDZ100" s="8"/>
      <c r="CEA100" s="8"/>
      <c r="CEB100" s="8"/>
      <c r="CEC100" s="8"/>
      <c r="CED100" s="8"/>
      <c r="CEE100" s="8"/>
      <c r="CEF100" s="8"/>
      <c r="CEG100" s="8"/>
      <c r="CEH100" s="8"/>
      <c r="CEI100" s="8"/>
      <c r="CEJ100" s="8"/>
      <c r="CEK100" s="8"/>
      <c r="CEL100" s="8"/>
      <c r="CEM100" s="8"/>
      <c r="CEN100" s="8"/>
      <c r="CEO100" s="8"/>
      <c r="CEP100" s="8"/>
      <c r="CEQ100" s="8"/>
      <c r="CER100" s="8"/>
      <c r="CES100" s="8"/>
      <c r="CET100" s="8"/>
      <c r="CEU100" s="8"/>
      <c r="CEV100" s="8"/>
      <c r="CEW100" s="8"/>
      <c r="CEX100" s="8"/>
      <c r="CEY100" s="8"/>
      <c r="CEZ100" s="8"/>
      <c r="CFA100" s="8"/>
      <c r="CFB100" s="8"/>
      <c r="CFC100" s="8"/>
      <c r="CFD100" s="8"/>
      <c r="CFE100" s="8"/>
      <c r="CFF100" s="8"/>
      <c r="CFG100" s="8"/>
      <c r="CFH100" s="8"/>
      <c r="CFI100" s="8"/>
      <c r="CFJ100" s="8"/>
      <c r="CFK100" s="8"/>
      <c r="CFL100" s="8"/>
      <c r="CFM100" s="8"/>
      <c r="CFN100" s="8"/>
      <c r="CFO100" s="8"/>
      <c r="CFP100" s="8"/>
      <c r="CFQ100" s="8"/>
      <c r="CFR100" s="8"/>
      <c r="CFS100" s="8"/>
      <c r="CFT100" s="8"/>
      <c r="CFU100" s="8"/>
      <c r="CFV100" s="8"/>
      <c r="CFW100" s="8"/>
      <c r="CFX100" s="8"/>
      <c r="CFY100" s="8"/>
      <c r="CFZ100" s="8"/>
      <c r="CGA100" s="8"/>
      <c r="CGB100" s="8"/>
      <c r="CGC100" s="8"/>
      <c r="CGD100" s="8"/>
      <c r="CGE100" s="8"/>
      <c r="CGF100" s="8"/>
      <c r="CGG100" s="8"/>
      <c r="CGH100" s="8"/>
      <c r="CGI100" s="8"/>
      <c r="CGJ100" s="8"/>
      <c r="CGK100" s="8"/>
      <c r="CGL100" s="8"/>
      <c r="CGM100" s="8"/>
      <c r="CGN100" s="8"/>
      <c r="CGO100" s="8"/>
      <c r="CGP100" s="8"/>
      <c r="CGQ100" s="8"/>
      <c r="CGR100" s="8"/>
      <c r="CGS100" s="8"/>
      <c r="CGT100" s="8"/>
      <c r="CGU100" s="8"/>
      <c r="CGV100" s="8"/>
      <c r="CGW100" s="8"/>
      <c r="CGX100" s="8"/>
      <c r="CGY100" s="8"/>
      <c r="CGZ100" s="8"/>
      <c r="CHA100" s="8"/>
      <c r="CHB100" s="8"/>
      <c r="CHC100" s="8"/>
      <c r="CHD100" s="8"/>
      <c r="CHE100" s="8"/>
      <c r="CHF100" s="8"/>
      <c r="CHG100" s="8"/>
      <c r="CHH100" s="8"/>
      <c r="CHI100" s="8"/>
      <c r="CHJ100" s="8"/>
      <c r="CHK100" s="8"/>
      <c r="CHL100" s="8"/>
      <c r="CHM100" s="8"/>
      <c r="CHN100" s="8"/>
      <c r="CHO100" s="8"/>
      <c r="CHP100" s="8"/>
      <c r="CHQ100" s="8"/>
      <c r="CHR100" s="8"/>
      <c r="CHS100" s="8"/>
      <c r="CHT100" s="8"/>
      <c r="CHU100" s="8"/>
      <c r="CHV100" s="8"/>
      <c r="CHW100" s="8"/>
      <c r="CHX100" s="8"/>
      <c r="CHY100" s="8"/>
      <c r="CHZ100" s="8"/>
      <c r="CIA100" s="8"/>
      <c r="CIB100" s="8"/>
      <c r="CIC100" s="8"/>
      <c r="CID100" s="8"/>
      <c r="CIE100" s="8"/>
      <c r="CIF100" s="8"/>
      <c r="CIG100" s="8"/>
      <c r="CIH100" s="8"/>
      <c r="CII100" s="8"/>
      <c r="CIJ100" s="8"/>
      <c r="CIK100" s="8"/>
      <c r="CIL100" s="8"/>
      <c r="CIM100" s="8"/>
      <c r="CIN100" s="8"/>
      <c r="CIO100" s="8"/>
      <c r="CIP100" s="8"/>
      <c r="CIQ100" s="8"/>
      <c r="CIR100" s="8"/>
      <c r="CIS100" s="8"/>
      <c r="CIT100" s="8"/>
      <c r="CIU100" s="8"/>
      <c r="CIV100" s="8"/>
      <c r="CIW100" s="8"/>
      <c r="CIX100" s="8"/>
      <c r="CIY100" s="8"/>
      <c r="CIZ100" s="8"/>
      <c r="CJA100" s="8"/>
      <c r="CJB100" s="8"/>
      <c r="CJC100" s="8"/>
      <c r="CJD100" s="8"/>
      <c r="CJE100" s="8"/>
      <c r="CJF100" s="8"/>
      <c r="CJG100" s="8"/>
      <c r="CJH100" s="8"/>
      <c r="CJI100" s="8"/>
      <c r="CJJ100" s="8"/>
      <c r="CJK100" s="8"/>
      <c r="CJL100" s="8"/>
      <c r="CJM100" s="8"/>
      <c r="CJN100" s="8"/>
      <c r="CJO100" s="8"/>
      <c r="CJP100" s="8"/>
      <c r="CJQ100" s="8"/>
      <c r="CJR100" s="8"/>
      <c r="CJS100" s="8"/>
      <c r="CJT100" s="8"/>
      <c r="CJU100" s="8"/>
      <c r="CJV100" s="8"/>
      <c r="CJW100" s="8"/>
      <c r="CJX100" s="8"/>
      <c r="CJY100" s="8"/>
      <c r="CJZ100" s="8"/>
      <c r="CKA100" s="8"/>
      <c r="CKB100" s="8"/>
      <c r="CKC100" s="8"/>
      <c r="CKD100" s="8"/>
      <c r="CKE100" s="8"/>
      <c r="CKF100" s="8"/>
      <c r="CKG100" s="8"/>
      <c r="CKH100" s="8"/>
      <c r="CKI100" s="8"/>
      <c r="CKJ100" s="8"/>
      <c r="CKK100" s="8"/>
      <c r="CKL100" s="8"/>
      <c r="CKM100" s="8"/>
      <c r="CKN100" s="8"/>
      <c r="CKO100" s="8"/>
      <c r="CKP100" s="8"/>
      <c r="CKQ100" s="8"/>
      <c r="CKR100" s="8"/>
      <c r="CKS100" s="8"/>
      <c r="CKT100" s="8"/>
      <c r="CKU100" s="8"/>
      <c r="CKV100" s="8"/>
      <c r="CKW100" s="8"/>
      <c r="CKX100" s="8"/>
      <c r="CKY100" s="8"/>
      <c r="CKZ100" s="8"/>
      <c r="CLA100" s="8"/>
      <c r="CLB100" s="8"/>
      <c r="CLC100" s="8"/>
      <c r="CLD100" s="8"/>
      <c r="CLE100" s="8"/>
      <c r="CLF100" s="8"/>
      <c r="CLG100" s="8"/>
      <c r="CLH100" s="8"/>
      <c r="CLI100" s="8"/>
      <c r="CLJ100" s="8"/>
      <c r="CLK100" s="8"/>
      <c r="CLL100" s="8"/>
      <c r="CLM100" s="8"/>
      <c r="CLN100" s="8"/>
      <c r="CLO100" s="8"/>
      <c r="CLP100" s="8"/>
      <c r="CLQ100" s="8"/>
      <c r="CLR100" s="8"/>
      <c r="CLS100" s="8"/>
      <c r="CLT100" s="8"/>
      <c r="CLU100" s="8"/>
      <c r="CLV100" s="8"/>
      <c r="CLW100" s="8"/>
      <c r="CLX100" s="8"/>
      <c r="CLY100" s="8"/>
      <c r="CLZ100" s="8"/>
      <c r="CMA100" s="8"/>
      <c r="CMB100" s="8"/>
      <c r="CMC100" s="8"/>
      <c r="CMD100" s="8"/>
      <c r="CME100" s="8"/>
      <c r="CMF100" s="8"/>
      <c r="CMG100" s="8"/>
      <c r="CMH100" s="8"/>
      <c r="CMI100" s="8"/>
      <c r="CMJ100" s="8"/>
      <c r="CMK100" s="8"/>
      <c r="CML100" s="8"/>
      <c r="CMM100" s="8"/>
      <c r="CMN100" s="8"/>
      <c r="CMO100" s="8"/>
      <c r="CMP100" s="8"/>
      <c r="CMQ100" s="8"/>
      <c r="CMR100" s="8"/>
      <c r="CMS100" s="8"/>
      <c r="CMT100" s="8"/>
      <c r="CMU100" s="8"/>
      <c r="CMV100" s="8"/>
      <c r="CMW100" s="8"/>
      <c r="CMX100" s="8"/>
      <c r="CMY100" s="8"/>
      <c r="CMZ100" s="8"/>
      <c r="CNA100" s="8"/>
      <c r="CNB100" s="8"/>
      <c r="CNC100" s="8"/>
      <c r="CND100" s="8"/>
      <c r="CNE100" s="8"/>
      <c r="CNF100" s="8"/>
      <c r="CNG100" s="8"/>
      <c r="CNH100" s="8"/>
      <c r="CNI100" s="8"/>
      <c r="CNJ100" s="8"/>
      <c r="CNK100" s="8"/>
      <c r="CNL100" s="8"/>
      <c r="CNM100" s="8"/>
      <c r="CNN100" s="8"/>
      <c r="CNO100" s="8"/>
      <c r="CNP100" s="8"/>
      <c r="CNQ100" s="8"/>
      <c r="CNR100" s="8"/>
      <c r="CNS100" s="8"/>
      <c r="CNT100" s="8"/>
      <c r="CNU100" s="8"/>
      <c r="CNV100" s="8"/>
      <c r="CNW100" s="8"/>
      <c r="CNX100" s="8"/>
      <c r="CNY100" s="8"/>
      <c r="CNZ100" s="8"/>
      <c r="COA100" s="8"/>
      <c r="COB100" s="8"/>
      <c r="COC100" s="8"/>
      <c r="COD100" s="8"/>
      <c r="COE100" s="8"/>
      <c r="COF100" s="8"/>
      <c r="COG100" s="8"/>
      <c r="COH100" s="8"/>
      <c r="COI100" s="8"/>
      <c r="COJ100" s="8"/>
      <c r="COK100" s="8"/>
      <c r="COL100" s="8"/>
      <c r="COM100" s="8"/>
      <c r="CON100" s="8"/>
      <c r="COO100" s="8"/>
      <c r="COP100" s="8"/>
      <c r="COQ100" s="8"/>
      <c r="COR100" s="8"/>
      <c r="COS100" s="8"/>
      <c r="COT100" s="8"/>
      <c r="COU100" s="8"/>
      <c r="COV100" s="8"/>
      <c r="COW100" s="8"/>
      <c r="COX100" s="8"/>
      <c r="COY100" s="8"/>
      <c r="COZ100" s="8"/>
      <c r="CPA100" s="8"/>
      <c r="CPB100" s="8"/>
      <c r="CPC100" s="8"/>
      <c r="CPD100" s="8"/>
      <c r="CPE100" s="8"/>
      <c r="CPF100" s="8"/>
      <c r="CPG100" s="8"/>
      <c r="CPH100" s="8"/>
      <c r="CPI100" s="8"/>
      <c r="CPJ100" s="8"/>
      <c r="CPK100" s="8"/>
      <c r="CPL100" s="8"/>
      <c r="CPM100" s="8"/>
      <c r="CPN100" s="8"/>
      <c r="CPO100" s="8"/>
      <c r="CPP100" s="8"/>
      <c r="CPQ100" s="8"/>
      <c r="CPR100" s="8"/>
      <c r="CPS100" s="8"/>
      <c r="CPT100" s="8"/>
      <c r="CPU100" s="8"/>
      <c r="CPV100" s="8"/>
      <c r="CPW100" s="8"/>
      <c r="CPX100" s="8"/>
      <c r="CPY100" s="8"/>
      <c r="CPZ100" s="8"/>
      <c r="CQA100" s="8"/>
      <c r="CQB100" s="8"/>
      <c r="CQC100" s="8"/>
      <c r="CQD100" s="8"/>
      <c r="CQE100" s="8"/>
      <c r="CQF100" s="8"/>
      <c r="CQG100" s="8"/>
      <c r="CQH100" s="8"/>
      <c r="CQI100" s="8"/>
      <c r="CQJ100" s="8"/>
      <c r="CQK100" s="8"/>
      <c r="CQL100" s="8"/>
      <c r="CQM100" s="8"/>
      <c r="CQN100" s="8"/>
      <c r="CQO100" s="8"/>
      <c r="CQP100" s="8"/>
      <c r="CQQ100" s="8"/>
      <c r="CQR100" s="8"/>
      <c r="CQS100" s="8"/>
      <c r="CQT100" s="8"/>
      <c r="CQU100" s="8"/>
      <c r="CQV100" s="8"/>
      <c r="CQW100" s="8"/>
      <c r="CQX100" s="8"/>
      <c r="CQY100" s="8"/>
      <c r="CQZ100" s="8"/>
      <c r="CRA100" s="8"/>
      <c r="CRB100" s="8"/>
      <c r="CRC100" s="8"/>
      <c r="CRD100" s="8"/>
      <c r="CRE100" s="8"/>
      <c r="CRF100" s="8"/>
      <c r="CRG100" s="8"/>
      <c r="CRH100" s="8"/>
      <c r="CRI100" s="8"/>
      <c r="CRJ100" s="8"/>
      <c r="CRK100" s="8"/>
      <c r="CRL100" s="8"/>
      <c r="CRM100" s="8"/>
      <c r="CRN100" s="8"/>
      <c r="CRO100" s="8"/>
      <c r="CRP100" s="8"/>
      <c r="CRQ100" s="8"/>
      <c r="CRR100" s="8"/>
      <c r="CRS100" s="8"/>
      <c r="CRT100" s="8"/>
      <c r="CRU100" s="8"/>
      <c r="CRV100" s="8"/>
      <c r="CRW100" s="8"/>
      <c r="CRX100" s="8"/>
      <c r="CRY100" s="8"/>
      <c r="CRZ100" s="8"/>
      <c r="CSA100" s="8"/>
      <c r="CSB100" s="8"/>
      <c r="CSC100" s="8"/>
      <c r="CSD100" s="8"/>
      <c r="CSE100" s="8"/>
      <c r="CSF100" s="8"/>
      <c r="CSG100" s="8"/>
      <c r="CSH100" s="8"/>
      <c r="CSI100" s="8"/>
      <c r="CSJ100" s="8"/>
      <c r="CSK100" s="8"/>
      <c r="CSL100" s="8"/>
      <c r="CSM100" s="8"/>
      <c r="CSN100" s="8"/>
      <c r="CSO100" s="8"/>
      <c r="CSP100" s="8"/>
      <c r="CSQ100" s="8"/>
      <c r="CSR100" s="8"/>
      <c r="CSS100" s="8"/>
      <c r="CST100" s="8"/>
      <c r="CSU100" s="8"/>
      <c r="CSV100" s="8"/>
      <c r="CSW100" s="8"/>
      <c r="CSX100" s="8"/>
      <c r="CSY100" s="8"/>
      <c r="CSZ100" s="8"/>
      <c r="CTA100" s="8"/>
      <c r="CTB100" s="8"/>
      <c r="CTC100" s="8"/>
      <c r="CTD100" s="8"/>
      <c r="CTE100" s="8"/>
      <c r="CTF100" s="8"/>
      <c r="CTG100" s="8"/>
      <c r="CTH100" s="8"/>
      <c r="CTI100" s="8"/>
      <c r="CTJ100" s="8"/>
      <c r="CTK100" s="8"/>
      <c r="CTL100" s="8"/>
      <c r="CTM100" s="8"/>
      <c r="CTN100" s="8"/>
      <c r="CTO100" s="8"/>
      <c r="CTP100" s="8"/>
      <c r="CTQ100" s="8"/>
      <c r="CTR100" s="8"/>
      <c r="CTS100" s="8"/>
      <c r="CTT100" s="8"/>
      <c r="CTU100" s="8"/>
      <c r="CTV100" s="8"/>
      <c r="CTW100" s="8"/>
      <c r="CTX100" s="8"/>
      <c r="CTY100" s="8"/>
      <c r="CTZ100" s="8"/>
      <c r="CUA100" s="8"/>
      <c r="CUB100" s="8"/>
      <c r="CUC100" s="8"/>
      <c r="CUD100" s="8"/>
      <c r="CUE100" s="8"/>
      <c r="CUF100" s="8"/>
      <c r="CUG100" s="8"/>
      <c r="CUH100" s="8"/>
      <c r="CUI100" s="8"/>
      <c r="CUJ100" s="8"/>
      <c r="CUK100" s="8"/>
      <c r="CUL100" s="8"/>
      <c r="CUM100" s="8"/>
      <c r="CUN100" s="8"/>
      <c r="CUO100" s="8"/>
      <c r="CUP100" s="8"/>
      <c r="CUQ100" s="8"/>
      <c r="CUR100" s="8"/>
      <c r="CUS100" s="8"/>
      <c r="CUT100" s="8"/>
      <c r="CUU100" s="8"/>
      <c r="CUV100" s="8"/>
      <c r="CUW100" s="8"/>
      <c r="CUX100" s="8"/>
      <c r="CUY100" s="8"/>
      <c r="CUZ100" s="8"/>
      <c r="CVA100" s="8"/>
      <c r="CVB100" s="8"/>
      <c r="CVC100" s="8"/>
      <c r="CVD100" s="8"/>
      <c r="CVE100" s="8"/>
      <c r="CVF100" s="8"/>
      <c r="CVG100" s="8"/>
      <c r="CVH100" s="8"/>
      <c r="CVI100" s="8"/>
      <c r="CVJ100" s="8"/>
      <c r="CVK100" s="8"/>
      <c r="CVL100" s="8"/>
      <c r="CVM100" s="8"/>
      <c r="CVN100" s="8"/>
      <c r="CVO100" s="8"/>
      <c r="CVP100" s="8"/>
      <c r="CVQ100" s="8"/>
      <c r="CVR100" s="8"/>
      <c r="CVS100" s="8"/>
      <c r="CVT100" s="8"/>
      <c r="CVU100" s="8"/>
      <c r="CVV100" s="8"/>
      <c r="CVW100" s="8"/>
      <c r="CVX100" s="8"/>
      <c r="CVY100" s="8"/>
      <c r="CVZ100" s="8"/>
      <c r="CWA100" s="8"/>
      <c r="CWB100" s="8"/>
      <c r="CWC100" s="8"/>
      <c r="CWD100" s="8"/>
      <c r="CWE100" s="8"/>
      <c r="CWF100" s="8"/>
      <c r="CWG100" s="8"/>
      <c r="CWH100" s="8"/>
      <c r="CWI100" s="8"/>
      <c r="CWJ100" s="8"/>
      <c r="CWK100" s="8"/>
      <c r="CWL100" s="8"/>
      <c r="CWM100" s="8"/>
      <c r="CWN100" s="8"/>
      <c r="CWO100" s="8"/>
      <c r="CWP100" s="8"/>
      <c r="CWQ100" s="8"/>
      <c r="CWR100" s="8"/>
      <c r="CWS100" s="8"/>
      <c r="CWT100" s="8"/>
      <c r="CWU100" s="8"/>
      <c r="CWV100" s="8"/>
      <c r="CWW100" s="8"/>
      <c r="CWX100" s="8"/>
      <c r="CWY100" s="8"/>
      <c r="CWZ100" s="8"/>
      <c r="CXA100" s="8"/>
      <c r="CXB100" s="8"/>
      <c r="CXC100" s="8"/>
      <c r="CXD100" s="8"/>
      <c r="CXE100" s="8"/>
      <c r="CXF100" s="8"/>
      <c r="CXG100" s="8"/>
      <c r="CXH100" s="8"/>
      <c r="CXI100" s="8"/>
      <c r="CXJ100" s="8"/>
      <c r="CXK100" s="8"/>
      <c r="CXL100" s="8"/>
      <c r="CXM100" s="8"/>
      <c r="CXN100" s="8"/>
      <c r="CXO100" s="8"/>
      <c r="CXP100" s="8"/>
      <c r="CXQ100" s="8"/>
      <c r="CXR100" s="8"/>
      <c r="CXS100" s="8"/>
      <c r="CXT100" s="8"/>
      <c r="CXU100" s="8"/>
      <c r="CXV100" s="8"/>
      <c r="CXW100" s="8"/>
      <c r="CXX100" s="8"/>
      <c r="CXY100" s="8"/>
      <c r="CXZ100" s="8"/>
      <c r="CYA100" s="8"/>
      <c r="CYB100" s="8"/>
      <c r="CYC100" s="8"/>
      <c r="CYD100" s="8"/>
      <c r="CYE100" s="8"/>
      <c r="CYF100" s="8"/>
      <c r="CYG100" s="8"/>
      <c r="CYH100" s="8"/>
      <c r="CYI100" s="8"/>
      <c r="CYJ100" s="8"/>
      <c r="CYK100" s="8"/>
      <c r="CYL100" s="8"/>
      <c r="CYM100" s="8"/>
      <c r="CYN100" s="8"/>
      <c r="CYO100" s="8"/>
      <c r="CYP100" s="8"/>
      <c r="CYQ100" s="8"/>
      <c r="CYR100" s="8"/>
      <c r="CYS100" s="8"/>
      <c r="CYT100" s="8"/>
      <c r="CYU100" s="8"/>
      <c r="CYV100" s="8"/>
      <c r="CYW100" s="8"/>
      <c r="CYX100" s="8"/>
      <c r="CYY100" s="8"/>
      <c r="CYZ100" s="8"/>
      <c r="CZA100" s="8"/>
      <c r="CZB100" s="8"/>
      <c r="CZC100" s="8"/>
      <c r="CZD100" s="8"/>
      <c r="CZE100" s="8"/>
      <c r="CZF100" s="8"/>
      <c r="CZG100" s="8"/>
      <c r="CZH100" s="8"/>
      <c r="CZI100" s="8"/>
      <c r="CZJ100" s="8"/>
      <c r="CZK100" s="8"/>
      <c r="CZL100" s="8"/>
      <c r="CZM100" s="8"/>
      <c r="CZN100" s="8"/>
      <c r="CZO100" s="8"/>
      <c r="CZP100" s="8"/>
      <c r="CZQ100" s="8"/>
      <c r="CZR100" s="8"/>
      <c r="CZS100" s="8"/>
      <c r="CZT100" s="8"/>
      <c r="CZU100" s="8"/>
      <c r="CZV100" s="8"/>
      <c r="CZW100" s="8"/>
      <c r="CZX100" s="8"/>
      <c r="CZY100" s="8"/>
      <c r="CZZ100" s="8"/>
      <c r="DAA100" s="8"/>
      <c r="DAB100" s="8"/>
      <c r="DAC100" s="8"/>
      <c r="DAD100" s="8"/>
      <c r="DAE100" s="8"/>
      <c r="DAF100" s="8"/>
      <c r="DAG100" s="8"/>
      <c r="DAH100" s="8"/>
      <c r="DAI100" s="8"/>
      <c r="DAJ100" s="8"/>
      <c r="DAK100" s="8"/>
      <c r="DAL100" s="8"/>
      <c r="DAM100" s="8"/>
      <c r="DAN100" s="8"/>
      <c r="DAO100" s="8"/>
      <c r="DAP100" s="8"/>
      <c r="DAQ100" s="8"/>
      <c r="DAR100" s="8"/>
      <c r="DAS100" s="8"/>
      <c r="DAT100" s="8"/>
      <c r="DAU100" s="8"/>
      <c r="DAV100" s="8"/>
      <c r="DAW100" s="8"/>
      <c r="DAX100" s="8"/>
      <c r="DAY100" s="8"/>
      <c r="DAZ100" s="8"/>
      <c r="DBA100" s="8"/>
      <c r="DBB100" s="8"/>
      <c r="DBC100" s="8"/>
      <c r="DBD100" s="8"/>
      <c r="DBE100" s="8"/>
      <c r="DBF100" s="8"/>
      <c r="DBG100" s="8"/>
      <c r="DBH100" s="8"/>
      <c r="DBI100" s="8"/>
      <c r="DBJ100" s="8"/>
      <c r="DBK100" s="8"/>
      <c r="DBL100" s="8"/>
      <c r="DBM100" s="8"/>
      <c r="DBN100" s="8"/>
      <c r="DBO100" s="8"/>
      <c r="DBP100" s="8"/>
      <c r="DBQ100" s="8"/>
      <c r="DBR100" s="8"/>
      <c r="DBS100" s="8"/>
      <c r="DBT100" s="8"/>
      <c r="DBU100" s="8"/>
      <c r="DBV100" s="8"/>
      <c r="DBW100" s="8"/>
      <c r="DBX100" s="8"/>
      <c r="DBY100" s="8"/>
      <c r="DBZ100" s="8"/>
      <c r="DCA100" s="8"/>
      <c r="DCB100" s="8"/>
      <c r="DCC100" s="8"/>
      <c r="DCD100" s="8"/>
      <c r="DCE100" s="8"/>
      <c r="DCF100" s="8"/>
      <c r="DCG100" s="8"/>
      <c r="DCH100" s="8"/>
      <c r="DCI100" s="8"/>
      <c r="DCJ100" s="8"/>
      <c r="DCK100" s="8"/>
      <c r="DCL100" s="8"/>
      <c r="DCM100" s="8"/>
      <c r="DCN100" s="8"/>
      <c r="DCO100" s="8"/>
      <c r="DCP100" s="8"/>
      <c r="DCQ100" s="8"/>
      <c r="DCR100" s="8"/>
      <c r="DCS100" s="8"/>
      <c r="DCT100" s="8"/>
      <c r="DCU100" s="8"/>
      <c r="DCV100" s="8"/>
      <c r="DCW100" s="8"/>
      <c r="DCX100" s="8"/>
      <c r="DCY100" s="8"/>
      <c r="DCZ100" s="8"/>
      <c r="DDA100" s="8"/>
      <c r="DDB100" s="8"/>
      <c r="DDC100" s="8"/>
      <c r="DDD100" s="8"/>
      <c r="DDE100" s="8"/>
      <c r="DDF100" s="8"/>
      <c r="DDG100" s="8"/>
      <c r="DDH100" s="8"/>
      <c r="DDI100" s="8"/>
      <c r="DDJ100" s="8"/>
      <c r="DDK100" s="8"/>
      <c r="DDL100" s="8"/>
      <c r="DDM100" s="8"/>
      <c r="DDN100" s="8"/>
      <c r="DDO100" s="8"/>
      <c r="DDP100" s="8"/>
      <c r="DDQ100" s="8"/>
      <c r="DDR100" s="8"/>
      <c r="DDS100" s="8"/>
      <c r="DDT100" s="8"/>
      <c r="DDU100" s="8"/>
      <c r="DDV100" s="8"/>
      <c r="DDW100" s="8"/>
      <c r="DDX100" s="8"/>
      <c r="DDY100" s="8"/>
      <c r="DDZ100" s="8"/>
      <c r="DEA100" s="8"/>
      <c r="DEB100" s="8"/>
      <c r="DEC100" s="8"/>
      <c r="DED100" s="8"/>
      <c r="DEE100" s="8"/>
      <c r="DEF100" s="8"/>
      <c r="DEG100" s="8"/>
      <c r="DEH100" s="8"/>
      <c r="DEI100" s="8"/>
      <c r="DEJ100" s="8"/>
      <c r="DEK100" s="8"/>
      <c r="DEL100" s="8"/>
      <c r="DEM100" s="8"/>
      <c r="DEN100" s="8"/>
      <c r="DEO100" s="8"/>
      <c r="DEP100" s="8"/>
      <c r="DEQ100" s="8"/>
      <c r="DER100" s="8"/>
      <c r="DES100" s="8"/>
      <c r="DET100" s="8"/>
      <c r="DEU100" s="8"/>
      <c r="DEV100" s="8"/>
      <c r="DEW100" s="8"/>
      <c r="DEX100" s="8"/>
      <c r="DEY100" s="8"/>
      <c r="DEZ100" s="8"/>
      <c r="DFA100" s="8"/>
      <c r="DFB100" s="8"/>
      <c r="DFC100" s="8"/>
      <c r="DFD100" s="8"/>
      <c r="DFE100" s="8"/>
      <c r="DFF100" s="8"/>
      <c r="DFG100" s="8"/>
      <c r="DFH100" s="8"/>
      <c r="DFI100" s="8"/>
      <c r="DFJ100" s="8"/>
      <c r="DFK100" s="8"/>
      <c r="DFL100" s="8"/>
      <c r="DFM100" s="8"/>
      <c r="DFN100" s="8"/>
      <c r="DFO100" s="8"/>
      <c r="DFP100" s="8"/>
      <c r="DFQ100" s="8"/>
      <c r="DFR100" s="8"/>
      <c r="DFS100" s="8"/>
      <c r="DFT100" s="8"/>
      <c r="DFU100" s="8"/>
      <c r="DFV100" s="8"/>
      <c r="DFW100" s="8"/>
      <c r="DFX100" s="8"/>
      <c r="DFY100" s="8"/>
      <c r="DFZ100" s="8"/>
      <c r="DGA100" s="8"/>
      <c r="DGB100" s="8"/>
      <c r="DGC100" s="8"/>
      <c r="DGD100" s="8"/>
      <c r="DGE100" s="8"/>
      <c r="DGF100" s="8"/>
      <c r="DGG100" s="8"/>
      <c r="DGH100" s="8"/>
      <c r="DGI100" s="8"/>
    </row>
    <row r="101" spans="1:2895" ht="15" hidden="1" customHeight="1" x14ac:dyDescent="0.4">
      <c r="A101" s="14"/>
      <c r="B101" s="72"/>
      <c r="C101" s="14"/>
      <c r="D101" s="15"/>
      <c r="E101" s="15"/>
      <c r="F101" s="15"/>
      <c r="G101" s="16"/>
      <c r="H101" s="17"/>
      <c r="I101" s="18"/>
      <c r="J101" s="13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M101" s="8"/>
      <c r="LN101" s="8"/>
      <c r="LO101" s="8"/>
      <c r="LP101" s="8"/>
      <c r="LQ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  <c r="MB101" s="8"/>
      <c r="MC101" s="8"/>
      <c r="MD101" s="8"/>
      <c r="ME101" s="8"/>
      <c r="MF101" s="8"/>
      <c r="MG101" s="8"/>
      <c r="MH101" s="8"/>
      <c r="MI101" s="8"/>
      <c r="MJ101" s="8"/>
      <c r="MK101" s="8"/>
      <c r="ML101" s="8"/>
      <c r="MM101" s="8"/>
      <c r="MN101" s="8"/>
      <c r="MO101" s="8"/>
      <c r="MP101" s="8"/>
      <c r="MQ101" s="8"/>
      <c r="MR101" s="8"/>
      <c r="MS101" s="8"/>
      <c r="MT101" s="8"/>
      <c r="MU101" s="8"/>
      <c r="MV101" s="8"/>
      <c r="MW101" s="8"/>
      <c r="MX101" s="8"/>
      <c r="MY101" s="8"/>
      <c r="MZ101" s="8"/>
      <c r="NA101" s="8"/>
      <c r="NB101" s="8"/>
      <c r="NC101" s="8"/>
      <c r="ND101" s="8"/>
      <c r="NE101" s="8"/>
      <c r="NF101" s="8"/>
      <c r="NG101" s="8"/>
      <c r="NH101" s="8"/>
      <c r="NI101" s="8"/>
      <c r="NJ101" s="8"/>
      <c r="NK101" s="8"/>
      <c r="NL101" s="8"/>
      <c r="NM101" s="8"/>
      <c r="NN101" s="8"/>
      <c r="NO101" s="8"/>
      <c r="NP101" s="8"/>
      <c r="NQ101" s="8"/>
      <c r="NR101" s="8"/>
      <c r="NS101" s="8"/>
      <c r="NT101" s="8"/>
      <c r="NU101" s="8"/>
      <c r="NV101" s="8"/>
      <c r="NW101" s="8"/>
      <c r="NX101" s="8"/>
      <c r="NY101" s="8"/>
      <c r="NZ101" s="8"/>
      <c r="OA101" s="8"/>
      <c r="OB101" s="8"/>
      <c r="OC101" s="8"/>
      <c r="OD101" s="8"/>
      <c r="OE101" s="8"/>
      <c r="OF101" s="8"/>
      <c r="OG101" s="8"/>
      <c r="OH101" s="8"/>
      <c r="OI101" s="8"/>
      <c r="OJ101" s="8"/>
      <c r="OK101" s="8"/>
      <c r="OL101" s="8"/>
      <c r="OM101" s="8"/>
      <c r="ON101" s="8"/>
      <c r="OO101" s="8"/>
      <c r="OP101" s="8"/>
      <c r="OQ101" s="8"/>
      <c r="OR101" s="8"/>
      <c r="OS101" s="8"/>
      <c r="OT101" s="8"/>
      <c r="OU101" s="8"/>
      <c r="OV101" s="8"/>
      <c r="OW101" s="8"/>
      <c r="OX101" s="8"/>
      <c r="OY101" s="8"/>
      <c r="OZ101" s="8"/>
      <c r="PA101" s="8"/>
      <c r="PB101" s="8"/>
      <c r="PC101" s="8"/>
      <c r="PD101" s="8"/>
      <c r="PE101" s="8"/>
      <c r="PF101" s="8"/>
      <c r="PG101" s="8"/>
      <c r="PH101" s="8"/>
      <c r="PI101" s="8"/>
      <c r="PJ101" s="8"/>
      <c r="PK101" s="8"/>
      <c r="PL101" s="8"/>
      <c r="PM101" s="8"/>
      <c r="PN101" s="8"/>
      <c r="PO101" s="8"/>
      <c r="PP101" s="8"/>
      <c r="PQ101" s="8"/>
      <c r="PR101" s="8"/>
      <c r="PS101" s="8"/>
      <c r="PT101" s="8"/>
      <c r="PU101" s="8"/>
      <c r="PV101" s="8"/>
      <c r="PW101" s="8"/>
      <c r="PX101" s="8"/>
      <c r="PY101" s="8"/>
      <c r="PZ101" s="8"/>
      <c r="QA101" s="8"/>
      <c r="QB101" s="8"/>
      <c r="QC101" s="8"/>
      <c r="QD101" s="8"/>
      <c r="QE101" s="8"/>
      <c r="QF101" s="8"/>
      <c r="QG101" s="8"/>
      <c r="QH101" s="8"/>
      <c r="QI101" s="8"/>
      <c r="QJ101" s="8"/>
      <c r="QK101" s="8"/>
      <c r="QL101" s="8"/>
      <c r="QM101" s="8"/>
      <c r="QN101" s="8"/>
      <c r="QO101" s="8"/>
      <c r="QP101" s="8"/>
      <c r="QQ101" s="8"/>
      <c r="QR101" s="8"/>
      <c r="QS101" s="8"/>
      <c r="QT101" s="8"/>
      <c r="QU101" s="8"/>
      <c r="QV101" s="8"/>
      <c r="QW101" s="8"/>
      <c r="QX101" s="8"/>
      <c r="QY101" s="8"/>
      <c r="QZ101" s="8"/>
      <c r="RA101" s="8"/>
      <c r="RB101" s="8"/>
      <c r="RC101" s="8"/>
      <c r="RD101" s="8"/>
      <c r="RE101" s="8"/>
      <c r="RF101" s="8"/>
      <c r="RG101" s="8"/>
      <c r="RH101" s="8"/>
      <c r="RI101" s="8"/>
      <c r="RJ101" s="8"/>
      <c r="RK101" s="8"/>
      <c r="RL101" s="8"/>
      <c r="RM101" s="8"/>
      <c r="RN101" s="8"/>
      <c r="RO101" s="8"/>
      <c r="RP101" s="8"/>
      <c r="RQ101" s="8"/>
      <c r="RR101" s="8"/>
      <c r="RS101" s="8"/>
      <c r="RT101" s="8"/>
      <c r="RU101" s="8"/>
      <c r="RV101" s="8"/>
      <c r="RW101" s="8"/>
      <c r="RX101" s="8"/>
      <c r="RY101" s="8"/>
      <c r="RZ101" s="8"/>
      <c r="SA101" s="8"/>
      <c r="SB101" s="8"/>
      <c r="SC101" s="8"/>
      <c r="SD101" s="8"/>
      <c r="SE101" s="8"/>
      <c r="SF101" s="8"/>
      <c r="SG101" s="8"/>
      <c r="SH101" s="8"/>
      <c r="SI101" s="8"/>
      <c r="SJ101" s="8"/>
      <c r="SK101" s="8"/>
      <c r="SL101" s="8"/>
      <c r="SM101" s="8"/>
      <c r="SN101" s="8"/>
      <c r="SO101" s="8"/>
      <c r="SP101" s="8"/>
      <c r="SQ101" s="8"/>
      <c r="SR101" s="8"/>
      <c r="SS101" s="8"/>
      <c r="ST101" s="8"/>
      <c r="SU101" s="8"/>
      <c r="SV101" s="8"/>
      <c r="SW101" s="8"/>
      <c r="SX101" s="8"/>
      <c r="SY101" s="8"/>
      <c r="SZ101" s="8"/>
      <c r="TA101" s="8"/>
      <c r="TB101" s="8"/>
      <c r="TC101" s="8"/>
      <c r="TD101" s="8"/>
      <c r="TE101" s="8"/>
      <c r="TF101" s="8"/>
      <c r="TG101" s="8"/>
      <c r="TH101" s="8"/>
      <c r="TI101" s="8"/>
      <c r="TJ101" s="8"/>
      <c r="TK101" s="8"/>
      <c r="TL101" s="8"/>
      <c r="TM101" s="8"/>
      <c r="TN101" s="8"/>
      <c r="TO101" s="8"/>
      <c r="TP101" s="8"/>
      <c r="TQ101" s="8"/>
      <c r="TR101" s="8"/>
      <c r="TS101" s="8"/>
      <c r="TT101" s="8"/>
      <c r="TU101" s="8"/>
      <c r="TV101" s="8"/>
      <c r="TW101" s="8"/>
      <c r="TX101" s="8"/>
      <c r="TY101" s="8"/>
      <c r="TZ101" s="8"/>
      <c r="UA101" s="8"/>
      <c r="UB101" s="8"/>
      <c r="UC101" s="8"/>
      <c r="UD101" s="8"/>
      <c r="UE101" s="8"/>
      <c r="UF101" s="8"/>
      <c r="UG101" s="8"/>
      <c r="UH101" s="8"/>
      <c r="UI101" s="8"/>
      <c r="UJ101" s="8"/>
      <c r="UK101" s="8"/>
      <c r="UL101" s="8"/>
      <c r="UM101" s="8"/>
      <c r="UN101" s="8"/>
      <c r="UO101" s="8"/>
      <c r="UP101" s="8"/>
      <c r="UQ101" s="8"/>
      <c r="UR101" s="8"/>
      <c r="US101" s="8"/>
      <c r="UT101" s="8"/>
      <c r="UU101" s="8"/>
      <c r="UV101" s="8"/>
      <c r="UW101" s="8"/>
      <c r="UX101" s="8"/>
      <c r="UY101" s="8"/>
      <c r="UZ101" s="8"/>
      <c r="VA101" s="8"/>
      <c r="VB101" s="8"/>
      <c r="VC101" s="8"/>
      <c r="VD101" s="8"/>
      <c r="VE101" s="8"/>
      <c r="VF101" s="8"/>
      <c r="VG101" s="8"/>
      <c r="VH101" s="8"/>
      <c r="VI101" s="8"/>
      <c r="VJ101" s="8"/>
      <c r="VK101" s="8"/>
      <c r="VL101" s="8"/>
      <c r="VM101" s="8"/>
      <c r="VN101" s="8"/>
      <c r="VO101" s="8"/>
      <c r="VP101" s="8"/>
      <c r="VQ101" s="8"/>
      <c r="VR101" s="8"/>
      <c r="VS101" s="8"/>
      <c r="VT101" s="8"/>
      <c r="VU101" s="8"/>
      <c r="VV101" s="8"/>
      <c r="VW101" s="8"/>
      <c r="VX101" s="8"/>
      <c r="VY101" s="8"/>
      <c r="VZ101" s="8"/>
      <c r="WA101" s="8"/>
      <c r="WB101" s="8"/>
      <c r="WC101" s="8"/>
      <c r="WD101" s="8"/>
      <c r="WE101" s="8"/>
      <c r="WF101" s="8"/>
      <c r="WG101" s="8"/>
      <c r="WH101" s="8"/>
      <c r="WI101" s="8"/>
      <c r="WJ101" s="8"/>
      <c r="WK101" s="8"/>
      <c r="WL101" s="8"/>
      <c r="WM101" s="8"/>
      <c r="WN101" s="8"/>
      <c r="WO101" s="8"/>
      <c r="WP101" s="8"/>
      <c r="WQ101" s="8"/>
      <c r="WR101" s="8"/>
      <c r="WS101" s="8"/>
      <c r="WT101" s="8"/>
      <c r="WU101" s="8"/>
      <c r="WV101" s="8"/>
      <c r="WW101" s="8"/>
      <c r="WX101" s="8"/>
      <c r="WY101" s="8"/>
      <c r="WZ101" s="8"/>
      <c r="XA101" s="8"/>
      <c r="XB101" s="8"/>
      <c r="XC101" s="8"/>
      <c r="XD101" s="8"/>
      <c r="XE101" s="8"/>
      <c r="XF101" s="8"/>
      <c r="XG101" s="8"/>
      <c r="XH101" s="8"/>
      <c r="XI101" s="8"/>
      <c r="XJ101" s="8"/>
      <c r="XK101" s="8"/>
      <c r="XL101" s="8"/>
      <c r="XM101" s="8"/>
      <c r="XN101" s="8"/>
      <c r="XO101" s="8"/>
      <c r="XP101" s="8"/>
      <c r="XQ101" s="8"/>
      <c r="XR101" s="8"/>
      <c r="XS101" s="8"/>
      <c r="XT101" s="8"/>
      <c r="XU101" s="8"/>
      <c r="XV101" s="8"/>
      <c r="XW101" s="8"/>
      <c r="XX101" s="8"/>
      <c r="XY101" s="8"/>
      <c r="XZ101" s="8"/>
      <c r="YA101" s="8"/>
      <c r="YB101" s="8"/>
      <c r="YC101" s="8"/>
      <c r="YD101" s="8"/>
      <c r="YE101" s="8"/>
      <c r="YF101" s="8"/>
      <c r="YG101" s="8"/>
      <c r="YH101" s="8"/>
      <c r="YI101" s="8"/>
      <c r="YJ101" s="8"/>
      <c r="YK101" s="8"/>
      <c r="YL101" s="8"/>
      <c r="YM101" s="8"/>
      <c r="YN101" s="8"/>
      <c r="YO101" s="8"/>
      <c r="YP101" s="8"/>
      <c r="YQ101" s="8"/>
      <c r="YR101" s="8"/>
      <c r="YS101" s="8"/>
      <c r="YT101" s="8"/>
      <c r="YU101" s="8"/>
      <c r="YV101" s="8"/>
      <c r="YW101" s="8"/>
      <c r="YX101" s="8"/>
      <c r="YY101" s="8"/>
      <c r="YZ101" s="8"/>
      <c r="ZA101" s="8"/>
      <c r="ZB101" s="8"/>
      <c r="ZC101" s="8"/>
      <c r="ZD101" s="8"/>
      <c r="ZE101" s="8"/>
      <c r="ZF101" s="8"/>
      <c r="ZG101" s="8"/>
      <c r="ZH101" s="8"/>
      <c r="ZI101" s="8"/>
      <c r="ZJ101" s="8"/>
      <c r="ZK101" s="8"/>
      <c r="ZL101" s="8"/>
      <c r="ZM101" s="8"/>
      <c r="ZN101" s="8"/>
      <c r="ZO101" s="8"/>
      <c r="ZP101" s="8"/>
      <c r="ZQ101" s="8"/>
      <c r="ZR101" s="8"/>
      <c r="ZS101" s="8"/>
      <c r="ZT101" s="8"/>
      <c r="ZU101" s="8"/>
      <c r="ZV101" s="8"/>
      <c r="ZW101" s="8"/>
      <c r="ZX101" s="8"/>
      <c r="ZY101" s="8"/>
      <c r="ZZ101" s="8"/>
      <c r="AAA101" s="8"/>
      <c r="AAB101" s="8"/>
      <c r="AAC101" s="8"/>
      <c r="AAD101" s="8"/>
      <c r="AAE101" s="8"/>
      <c r="AAF101" s="8"/>
      <c r="AAG101" s="8"/>
      <c r="AAH101" s="8"/>
      <c r="AAI101" s="8"/>
      <c r="AAJ101" s="8"/>
      <c r="AAK101" s="8"/>
      <c r="AAL101" s="8"/>
      <c r="AAM101" s="8"/>
      <c r="AAN101" s="8"/>
      <c r="AAO101" s="8"/>
      <c r="AAP101" s="8"/>
      <c r="AAQ101" s="8"/>
      <c r="AAR101" s="8"/>
      <c r="AAS101" s="8"/>
      <c r="AAT101" s="8"/>
      <c r="AAU101" s="8"/>
      <c r="AAV101" s="8"/>
      <c r="AAW101" s="8"/>
      <c r="AAX101" s="8"/>
      <c r="AAY101" s="8"/>
      <c r="AAZ101" s="8"/>
      <c r="ABA101" s="8"/>
      <c r="ABB101" s="8"/>
      <c r="ABC101" s="8"/>
      <c r="ABD101" s="8"/>
      <c r="ABE101" s="8"/>
      <c r="ABF101" s="8"/>
      <c r="ABG101" s="8"/>
      <c r="ABH101" s="8"/>
      <c r="ABI101" s="8"/>
      <c r="ABJ101" s="8"/>
      <c r="ABK101" s="8"/>
      <c r="ABL101" s="8"/>
      <c r="ABM101" s="8"/>
      <c r="ABN101" s="8"/>
      <c r="ABO101" s="8"/>
      <c r="ABP101" s="8"/>
      <c r="ABQ101" s="8"/>
      <c r="ABR101" s="8"/>
      <c r="ABS101" s="8"/>
      <c r="ABT101" s="8"/>
      <c r="ABU101" s="8"/>
      <c r="ABV101" s="8"/>
      <c r="ABW101" s="8"/>
      <c r="ABX101" s="8"/>
      <c r="ABY101" s="8"/>
      <c r="ABZ101" s="8"/>
      <c r="ACA101" s="8"/>
      <c r="ACB101" s="8"/>
      <c r="ACC101" s="8"/>
      <c r="ACD101" s="8"/>
      <c r="ACE101" s="8"/>
      <c r="ACF101" s="8"/>
      <c r="ACG101" s="8"/>
      <c r="ACH101" s="8"/>
      <c r="ACI101" s="8"/>
      <c r="ACJ101" s="8"/>
      <c r="ACK101" s="8"/>
      <c r="ACL101" s="8"/>
      <c r="ACM101" s="8"/>
      <c r="ACN101" s="8"/>
      <c r="ACO101" s="8"/>
      <c r="ACP101" s="8"/>
      <c r="ACQ101" s="8"/>
      <c r="ACR101" s="8"/>
      <c r="ACS101" s="8"/>
      <c r="ACT101" s="8"/>
      <c r="ACU101" s="8"/>
      <c r="ACV101" s="8"/>
      <c r="ACW101" s="8"/>
      <c r="ACX101" s="8"/>
      <c r="ACY101" s="8"/>
      <c r="ACZ101" s="8"/>
      <c r="ADA101" s="8"/>
      <c r="ADB101" s="8"/>
      <c r="ADC101" s="8"/>
      <c r="ADD101" s="8"/>
      <c r="ADE101" s="8"/>
      <c r="ADF101" s="8"/>
      <c r="ADG101" s="8"/>
      <c r="ADH101" s="8"/>
      <c r="ADI101" s="8"/>
      <c r="ADJ101" s="8"/>
      <c r="ADK101" s="8"/>
      <c r="ADL101" s="8"/>
      <c r="ADM101" s="8"/>
      <c r="ADN101" s="8"/>
      <c r="ADO101" s="8"/>
      <c r="ADP101" s="8"/>
      <c r="ADQ101" s="8"/>
      <c r="ADR101" s="8"/>
      <c r="ADS101" s="8"/>
      <c r="ADT101" s="8"/>
      <c r="ADU101" s="8"/>
      <c r="ADV101" s="8"/>
      <c r="ADW101" s="8"/>
      <c r="ADX101" s="8"/>
      <c r="ADY101" s="8"/>
      <c r="ADZ101" s="8"/>
      <c r="AEA101" s="8"/>
      <c r="AEB101" s="8"/>
      <c r="AEC101" s="8"/>
      <c r="AED101" s="8"/>
      <c r="AEE101" s="8"/>
      <c r="AEF101" s="8"/>
      <c r="AEG101" s="8"/>
      <c r="AEH101" s="8"/>
      <c r="AEI101" s="8"/>
      <c r="AEJ101" s="8"/>
      <c r="AEK101" s="8"/>
      <c r="AEL101" s="8"/>
      <c r="AEM101" s="8"/>
      <c r="AEN101" s="8"/>
      <c r="AEO101" s="8"/>
      <c r="AEP101" s="8"/>
      <c r="AEQ101" s="8"/>
      <c r="AER101" s="8"/>
      <c r="AES101" s="8"/>
      <c r="AET101" s="8"/>
      <c r="AEU101" s="8"/>
      <c r="AEV101" s="8"/>
      <c r="AEW101" s="8"/>
      <c r="AEX101" s="8"/>
      <c r="AEY101" s="8"/>
      <c r="AEZ101" s="8"/>
      <c r="AFA101" s="8"/>
      <c r="AFB101" s="8"/>
      <c r="AFC101" s="8"/>
      <c r="AFD101" s="8"/>
      <c r="AFE101" s="8"/>
      <c r="AFF101" s="8"/>
      <c r="AFG101" s="8"/>
      <c r="AFH101" s="8"/>
      <c r="AFI101" s="8"/>
      <c r="AFJ101" s="8"/>
      <c r="AFK101" s="8"/>
      <c r="AFL101" s="8"/>
      <c r="AFM101" s="8"/>
      <c r="AFN101" s="8"/>
      <c r="AFO101" s="8"/>
      <c r="AFP101" s="8"/>
      <c r="AFQ101" s="8"/>
      <c r="AFR101" s="8"/>
      <c r="AFS101" s="8"/>
      <c r="AFT101" s="8"/>
      <c r="AFU101" s="8"/>
      <c r="AFV101" s="8"/>
      <c r="AFW101" s="8"/>
      <c r="AFX101" s="8"/>
      <c r="AFY101" s="8"/>
      <c r="AFZ101" s="8"/>
      <c r="AGA101" s="8"/>
      <c r="AGB101" s="8"/>
      <c r="AGC101" s="8"/>
      <c r="AGD101" s="8"/>
      <c r="AGE101" s="8"/>
      <c r="AGF101" s="8"/>
      <c r="AGG101" s="8"/>
      <c r="AGH101" s="8"/>
      <c r="AGI101" s="8"/>
      <c r="AGJ101" s="8"/>
      <c r="AGK101" s="8"/>
      <c r="AGL101" s="8"/>
      <c r="AGM101" s="8"/>
      <c r="AGN101" s="8"/>
      <c r="AGO101" s="8"/>
      <c r="AGP101" s="8"/>
      <c r="AGQ101" s="8"/>
      <c r="AGR101" s="8"/>
      <c r="AGS101" s="8"/>
      <c r="AGT101" s="8"/>
      <c r="AGU101" s="8"/>
      <c r="AGV101" s="8"/>
      <c r="AGW101" s="8"/>
      <c r="AGX101" s="8"/>
      <c r="AGY101" s="8"/>
      <c r="AGZ101" s="8"/>
      <c r="AHA101" s="8"/>
      <c r="AHB101" s="8"/>
      <c r="AHC101" s="8"/>
      <c r="AHD101" s="8"/>
      <c r="AHE101" s="8"/>
      <c r="AHF101" s="8"/>
      <c r="AHG101" s="8"/>
      <c r="AHH101" s="8"/>
      <c r="AHI101" s="8"/>
      <c r="AHJ101" s="8"/>
      <c r="AHK101" s="8"/>
      <c r="AHL101" s="8"/>
      <c r="AHM101" s="8"/>
      <c r="AHN101" s="8"/>
      <c r="AHO101" s="8"/>
      <c r="AHP101" s="8"/>
      <c r="AHQ101" s="8"/>
      <c r="AHR101" s="8"/>
      <c r="AHS101" s="8"/>
      <c r="AHT101" s="8"/>
      <c r="AHU101" s="8"/>
      <c r="AHV101" s="8"/>
      <c r="AHW101" s="8"/>
      <c r="AHX101" s="8"/>
      <c r="AHY101" s="8"/>
      <c r="AHZ101" s="8"/>
      <c r="AIA101" s="8"/>
      <c r="AIB101" s="8"/>
      <c r="AIC101" s="8"/>
      <c r="AID101" s="8"/>
      <c r="AIE101" s="8"/>
      <c r="AIF101" s="8"/>
      <c r="AIG101" s="8"/>
      <c r="AIH101" s="8"/>
      <c r="AII101" s="8"/>
      <c r="AIJ101" s="8"/>
      <c r="AIK101" s="8"/>
      <c r="AIL101" s="8"/>
      <c r="AIM101" s="8"/>
      <c r="AIN101" s="8"/>
      <c r="AIO101" s="8"/>
      <c r="AIP101" s="8"/>
      <c r="AIQ101" s="8"/>
      <c r="AIR101" s="8"/>
      <c r="AIS101" s="8"/>
      <c r="AIT101" s="8"/>
      <c r="AIU101" s="8"/>
      <c r="AIV101" s="8"/>
      <c r="AIW101" s="8"/>
      <c r="AIX101" s="8"/>
      <c r="AIY101" s="8"/>
      <c r="AIZ101" s="8"/>
      <c r="AJA101" s="8"/>
      <c r="AJB101" s="8"/>
      <c r="AJC101" s="8"/>
      <c r="AJD101" s="8"/>
      <c r="AJE101" s="8"/>
      <c r="AJF101" s="8"/>
      <c r="AJG101" s="8"/>
      <c r="AJH101" s="8"/>
      <c r="AJI101" s="8"/>
      <c r="AJJ101" s="8"/>
      <c r="AJK101" s="8"/>
      <c r="AJL101" s="8"/>
      <c r="AJM101" s="8"/>
      <c r="AJN101" s="8"/>
      <c r="AJO101" s="8"/>
      <c r="AJP101" s="8"/>
      <c r="AJQ101" s="8"/>
      <c r="AJR101" s="8"/>
      <c r="AJS101" s="8"/>
      <c r="AJT101" s="8"/>
      <c r="AJU101" s="8"/>
      <c r="AJV101" s="8"/>
      <c r="AJW101" s="8"/>
      <c r="AJX101" s="8"/>
      <c r="AJY101" s="8"/>
      <c r="AJZ101" s="8"/>
      <c r="AKA101" s="8"/>
      <c r="AKB101" s="8"/>
      <c r="AKC101" s="8"/>
      <c r="AKD101" s="8"/>
      <c r="AKE101" s="8"/>
      <c r="AKF101" s="8"/>
      <c r="AKG101" s="8"/>
      <c r="AKH101" s="8"/>
      <c r="AKI101" s="8"/>
      <c r="AKJ101" s="8"/>
      <c r="AKK101" s="8"/>
      <c r="AKL101" s="8"/>
      <c r="AKM101" s="8"/>
      <c r="AKN101" s="8"/>
      <c r="AKO101" s="8"/>
      <c r="AKP101" s="8"/>
      <c r="AKQ101" s="8"/>
      <c r="AKR101" s="8"/>
      <c r="AKS101" s="8"/>
      <c r="AKT101" s="8"/>
      <c r="AKU101" s="8"/>
      <c r="AKV101" s="8"/>
      <c r="AKW101" s="8"/>
      <c r="AKX101" s="8"/>
      <c r="AKY101" s="8"/>
      <c r="AKZ101" s="8"/>
      <c r="ALA101" s="8"/>
      <c r="ALB101" s="8"/>
      <c r="ALC101" s="8"/>
      <c r="ALD101" s="8"/>
      <c r="ALE101" s="8"/>
      <c r="ALF101" s="8"/>
      <c r="ALG101" s="8"/>
      <c r="ALH101" s="8"/>
      <c r="ALI101" s="8"/>
      <c r="ALJ101" s="8"/>
      <c r="ALK101" s="8"/>
      <c r="ALL101" s="8"/>
      <c r="ALM101" s="8"/>
      <c r="ALN101" s="8"/>
      <c r="ALO101" s="8"/>
      <c r="ALP101" s="8"/>
      <c r="ALQ101" s="8"/>
      <c r="ALR101" s="8"/>
      <c r="ALS101" s="8"/>
      <c r="ALT101" s="8"/>
      <c r="ALU101" s="8"/>
      <c r="ALV101" s="8"/>
      <c r="ALW101" s="8"/>
      <c r="ALX101" s="8"/>
      <c r="ALY101" s="8"/>
      <c r="ALZ101" s="8"/>
      <c r="AMA101" s="8"/>
      <c r="AMB101" s="8"/>
      <c r="AMC101" s="8"/>
      <c r="AMD101" s="8"/>
      <c r="AME101" s="8"/>
      <c r="AMF101" s="8"/>
      <c r="AMG101" s="8"/>
      <c r="AMH101" s="8"/>
      <c r="AMI101" s="8"/>
      <c r="AMJ101" s="8"/>
      <c r="AMK101" s="8"/>
      <c r="AML101" s="8"/>
      <c r="AMM101" s="8"/>
      <c r="AMN101" s="8"/>
      <c r="AMO101" s="8"/>
      <c r="AMP101" s="8"/>
      <c r="AMQ101" s="8"/>
      <c r="AMR101" s="8"/>
      <c r="AMS101" s="8"/>
      <c r="AMT101" s="8"/>
      <c r="AMU101" s="8"/>
      <c r="AMV101" s="8"/>
      <c r="AMW101" s="8"/>
      <c r="AMX101" s="8"/>
      <c r="AMY101" s="8"/>
      <c r="AMZ101" s="8"/>
      <c r="ANA101" s="8"/>
      <c r="ANB101" s="8"/>
      <c r="ANC101" s="8"/>
      <c r="AND101" s="8"/>
      <c r="ANE101" s="8"/>
      <c r="ANF101" s="8"/>
      <c r="ANG101" s="8"/>
      <c r="ANH101" s="8"/>
      <c r="ANI101" s="8"/>
      <c r="ANJ101" s="8"/>
      <c r="ANK101" s="8"/>
      <c r="ANL101" s="8"/>
      <c r="ANM101" s="8"/>
      <c r="ANN101" s="8"/>
      <c r="ANO101" s="8"/>
      <c r="ANP101" s="8"/>
      <c r="ANQ101" s="8"/>
      <c r="ANR101" s="8"/>
      <c r="ANS101" s="8"/>
      <c r="ANT101" s="8"/>
      <c r="ANU101" s="8"/>
      <c r="ANV101" s="8"/>
      <c r="ANW101" s="8"/>
      <c r="ANX101" s="8"/>
      <c r="ANY101" s="8"/>
      <c r="ANZ101" s="8"/>
      <c r="AOA101" s="8"/>
      <c r="AOB101" s="8"/>
      <c r="AOC101" s="8"/>
      <c r="AOD101" s="8"/>
      <c r="AOE101" s="8"/>
      <c r="AOF101" s="8"/>
      <c r="AOG101" s="8"/>
      <c r="AOH101" s="8"/>
      <c r="AOI101" s="8"/>
      <c r="AOJ101" s="8"/>
      <c r="AOK101" s="8"/>
      <c r="AOL101" s="8"/>
      <c r="AOM101" s="8"/>
      <c r="AON101" s="8"/>
      <c r="AOO101" s="8"/>
      <c r="AOP101" s="8"/>
      <c r="AOQ101" s="8"/>
      <c r="AOR101" s="8"/>
      <c r="AOS101" s="8"/>
      <c r="AOT101" s="8"/>
      <c r="AOU101" s="8"/>
      <c r="AOV101" s="8"/>
      <c r="AOW101" s="8"/>
      <c r="AOX101" s="8"/>
      <c r="AOY101" s="8"/>
      <c r="AOZ101" s="8"/>
      <c r="APA101" s="8"/>
      <c r="APB101" s="8"/>
      <c r="APC101" s="8"/>
      <c r="APD101" s="8"/>
      <c r="APE101" s="8"/>
      <c r="APF101" s="8"/>
      <c r="APG101" s="8"/>
      <c r="APH101" s="8"/>
      <c r="API101" s="8"/>
      <c r="APJ101" s="8"/>
      <c r="APK101" s="8"/>
      <c r="APL101" s="8"/>
      <c r="APM101" s="8"/>
      <c r="APN101" s="8"/>
      <c r="APO101" s="8"/>
      <c r="APP101" s="8"/>
      <c r="APQ101" s="8"/>
      <c r="APR101" s="8"/>
      <c r="APS101" s="8"/>
      <c r="APT101" s="8"/>
      <c r="APU101" s="8"/>
      <c r="APV101" s="8"/>
      <c r="APW101" s="8"/>
      <c r="APX101" s="8"/>
      <c r="APY101" s="8"/>
      <c r="APZ101" s="8"/>
      <c r="AQA101" s="8"/>
      <c r="AQB101" s="8"/>
      <c r="AQC101" s="8"/>
      <c r="AQD101" s="8"/>
      <c r="AQE101" s="8"/>
      <c r="AQF101" s="8"/>
      <c r="AQG101" s="8"/>
      <c r="AQH101" s="8"/>
      <c r="AQI101" s="8"/>
      <c r="AQJ101" s="8"/>
      <c r="AQK101" s="8"/>
      <c r="AQL101" s="8"/>
      <c r="AQM101" s="8"/>
      <c r="AQN101" s="8"/>
      <c r="AQO101" s="8"/>
      <c r="AQP101" s="8"/>
      <c r="AQQ101" s="8"/>
      <c r="AQR101" s="8"/>
      <c r="AQS101" s="8"/>
      <c r="AQT101" s="8"/>
      <c r="AQU101" s="8"/>
      <c r="AQV101" s="8"/>
      <c r="AQW101" s="8"/>
      <c r="AQX101" s="8"/>
      <c r="AQY101" s="8"/>
      <c r="AQZ101" s="8"/>
      <c r="ARA101" s="8"/>
      <c r="ARB101" s="8"/>
      <c r="ARC101" s="8"/>
      <c r="ARD101" s="8"/>
      <c r="ARE101" s="8"/>
      <c r="ARF101" s="8"/>
      <c r="ARG101" s="8"/>
      <c r="ARH101" s="8"/>
      <c r="ARI101" s="8"/>
      <c r="ARJ101" s="8"/>
      <c r="ARK101" s="8"/>
      <c r="ARL101" s="8"/>
      <c r="ARM101" s="8"/>
      <c r="ARN101" s="8"/>
      <c r="ARO101" s="8"/>
      <c r="ARP101" s="8"/>
      <c r="ARQ101" s="8"/>
      <c r="ARR101" s="8"/>
      <c r="ARS101" s="8"/>
      <c r="ART101" s="8"/>
      <c r="ARU101" s="8"/>
      <c r="ARV101" s="8"/>
      <c r="ARW101" s="8"/>
      <c r="ARX101" s="8"/>
      <c r="ARY101" s="8"/>
      <c r="ARZ101" s="8"/>
      <c r="ASA101" s="8"/>
      <c r="ASB101" s="8"/>
      <c r="ASC101" s="8"/>
      <c r="ASD101" s="8"/>
      <c r="ASE101" s="8"/>
      <c r="ASF101" s="8"/>
      <c r="ASG101" s="8"/>
      <c r="ASH101" s="8"/>
      <c r="ASI101" s="8"/>
      <c r="ASJ101" s="8"/>
      <c r="ASK101" s="8"/>
      <c r="ASL101" s="8"/>
      <c r="ASM101" s="8"/>
      <c r="ASN101" s="8"/>
      <c r="ASO101" s="8"/>
      <c r="ASP101" s="8"/>
      <c r="ASQ101" s="8"/>
      <c r="ASR101" s="8"/>
      <c r="ASS101" s="8"/>
      <c r="AST101" s="8"/>
      <c r="ASU101" s="8"/>
      <c r="ASV101" s="8"/>
      <c r="ASW101" s="8"/>
      <c r="ASX101" s="8"/>
      <c r="ASY101" s="8"/>
      <c r="ASZ101" s="8"/>
      <c r="ATA101" s="8"/>
      <c r="ATB101" s="8"/>
      <c r="ATC101" s="8"/>
      <c r="ATD101" s="8"/>
      <c r="ATE101" s="8"/>
      <c r="ATF101" s="8"/>
      <c r="ATG101" s="8"/>
      <c r="ATH101" s="8"/>
      <c r="ATI101" s="8"/>
      <c r="ATJ101" s="8"/>
      <c r="ATK101" s="8"/>
      <c r="ATL101" s="8"/>
      <c r="ATM101" s="8"/>
      <c r="ATN101" s="8"/>
      <c r="ATO101" s="8"/>
      <c r="ATP101" s="8"/>
      <c r="ATQ101" s="8"/>
      <c r="ATR101" s="8"/>
      <c r="ATS101" s="8"/>
      <c r="ATT101" s="8"/>
      <c r="ATU101" s="8"/>
      <c r="ATV101" s="8"/>
      <c r="ATW101" s="8"/>
      <c r="ATX101" s="8"/>
      <c r="ATY101" s="8"/>
      <c r="ATZ101" s="8"/>
      <c r="AUA101" s="8"/>
      <c r="AUB101" s="8"/>
      <c r="AUC101" s="8"/>
      <c r="AUD101" s="8"/>
      <c r="AUE101" s="8"/>
      <c r="AUF101" s="8"/>
      <c r="AUG101" s="8"/>
      <c r="AUH101" s="8"/>
      <c r="AUI101" s="8"/>
      <c r="AUJ101" s="8"/>
      <c r="AUK101" s="8"/>
      <c r="AUL101" s="8"/>
      <c r="AUM101" s="8"/>
      <c r="AUN101" s="8"/>
      <c r="AUO101" s="8"/>
      <c r="AUP101" s="8"/>
      <c r="AUQ101" s="8"/>
      <c r="AUR101" s="8"/>
      <c r="AUS101" s="8"/>
      <c r="AUT101" s="8"/>
      <c r="AUU101" s="8"/>
      <c r="AUV101" s="8"/>
      <c r="AUW101" s="8"/>
      <c r="AUX101" s="8"/>
      <c r="AUY101" s="8"/>
      <c r="AUZ101" s="8"/>
      <c r="AVA101" s="8"/>
      <c r="AVB101" s="8"/>
      <c r="AVC101" s="8"/>
      <c r="AVD101" s="8"/>
      <c r="AVE101" s="8"/>
      <c r="AVF101" s="8"/>
      <c r="AVG101" s="8"/>
      <c r="AVH101" s="8"/>
      <c r="AVI101" s="8"/>
      <c r="AVJ101" s="8"/>
      <c r="AVK101" s="8"/>
      <c r="AVL101" s="8"/>
      <c r="AVM101" s="8"/>
      <c r="AVN101" s="8"/>
      <c r="AVO101" s="8"/>
      <c r="AVP101" s="8"/>
      <c r="AVQ101" s="8"/>
      <c r="AVR101" s="8"/>
      <c r="AVS101" s="8"/>
      <c r="AVT101" s="8"/>
      <c r="AVU101" s="8"/>
      <c r="AVV101" s="8"/>
      <c r="AVW101" s="8"/>
      <c r="AVX101" s="8"/>
      <c r="AVY101" s="8"/>
      <c r="AVZ101" s="8"/>
      <c r="AWA101" s="8"/>
      <c r="AWB101" s="8"/>
      <c r="AWC101" s="8"/>
      <c r="AWD101" s="8"/>
      <c r="AWE101" s="8"/>
      <c r="AWF101" s="8"/>
      <c r="AWG101" s="8"/>
      <c r="AWH101" s="8"/>
      <c r="AWI101" s="8"/>
      <c r="AWJ101" s="8"/>
      <c r="AWK101" s="8"/>
      <c r="AWL101" s="8"/>
      <c r="AWM101" s="8"/>
      <c r="AWN101" s="8"/>
      <c r="AWO101" s="8"/>
      <c r="AWP101" s="8"/>
      <c r="AWQ101" s="8"/>
      <c r="AWR101" s="8"/>
      <c r="AWS101" s="8"/>
      <c r="AWT101" s="8"/>
      <c r="AWU101" s="8"/>
      <c r="AWV101" s="8"/>
      <c r="AWW101" s="8"/>
      <c r="AWX101" s="8"/>
      <c r="AWY101" s="8"/>
      <c r="AWZ101" s="8"/>
      <c r="AXA101" s="8"/>
      <c r="AXB101" s="8"/>
      <c r="AXC101" s="8"/>
      <c r="AXD101" s="8"/>
      <c r="AXE101" s="8"/>
      <c r="AXF101" s="8"/>
      <c r="AXG101" s="8"/>
      <c r="AXH101" s="8"/>
      <c r="AXI101" s="8"/>
      <c r="AXJ101" s="8"/>
      <c r="AXK101" s="8"/>
      <c r="AXL101" s="8"/>
      <c r="AXM101" s="8"/>
      <c r="AXN101" s="8"/>
      <c r="AXO101" s="8"/>
      <c r="AXP101" s="8"/>
      <c r="AXQ101" s="8"/>
      <c r="AXR101" s="8"/>
      <c r="AXS101" s="8"/>
      <c r="AXT101" s="8"/>
      <c r="AXU101" s="8"/>
      <c r="AXV101" s="8"/>
      <c r="AXW101" s="8"/>
      <c r="AXX101" s="8"/>
      <c r="AXY101" s="8"/>
      <c r="AXZ101" s="8"/>
      <c r="AYA101" s="8"/>
      <c r="AYB101" s="8"/>
      <c r="AYC101" s="8"/>
      <c r="AYD101" s="8"/>
      <c r="AYE101" s="8"/>
      <c r="AYF101" s="8"/>
      <c r="AYG101" s="8"/>
      <c r="AYH101" s="8"/>
      <c r="AYI101" s="8"/>
      <c r="AYJ101" s="8"/>
      <c r="AYK101" s="8"/>
      <c r="AYL101" s="8"/>
      <c r="AYM101" s="8"/>
      <c r="AYN101" s="8"/>
      <c r="AYO101" s="8"/>
      <c r="AYP101" s="8"/>
      <c r="AYQ101" s="8"/>
      <c r="AYR101" s="8"/>
      <c r="AYS101" s="8"/>
      <c r="AYT101" s="8"/>
      <c r="AYU101" s="8"/>
      <c r="AYV101" s="8"/>
      <c r="AYW101" s="8"/>
      <c r="AYX101" s="8"/>
      <c r="AYY101" s="8"/>
      <c r="AYZ101" s="8"/>
      <c r="AZA101" s="8"/>
      <c r="AZB101" s="8"/>
      <c r="AZC101" s="8"/>
      <c r="AZD101" s="8"/>
      <c r="AZE101" s="8"/>
      <c r="AZF101" s="8"/>
      <c r="AZG101" s="8"/>
      <c r="AZH101" s="8"/>
      <c r="AZI101" s="8"/>
      <c r="AZJ101" s="8"/>
      <c r="AZK101" s="8"/>
      <c r="AZL101" s="8"/>
      <c r="AZM101" s="8"/>
      <c r="AZN101" s="8"/>
      <c r="AZO101" s="8"/>
      <c r="AZP101" s="8"/>
      <c r="AZQ101" s="8"/>
      <c r="AZR101" s="8"/>
      <c r="AZS101" s="8"/>
      <c r="AZT101" s="8"/>
      <c r="AZU101" s="8"/>
      <c r="AZV101" s="8"/>
      <c r="AZW101" s="8"/>
      <c r="AZX101" s="8"/>
      <c r="AZY101" s="8"/>
      <c r="AZZ101" s="8"/>
      <c r="BAA101" s="8"/>
      <c r="BAB101" s="8"/>
      <c r="BAC101" s="8"/>
      <c r="BAD101" s="8"/>
      <c r="BAE101" s="8"/>
      <c r="BAF101" s="8"/>
      <c r="BAG101" s="8"/>
      <c r="BAH101" s="8"/>
      <c r="BAI101" s="8"/>
      <c r="BAJ101" s="8"/>
      <c r="BAK101" s="8"/>
      <c r="BAL101" s="8"/>
      <c r="BAM101" s="8"/>
      <c r="BAN101" s="8"/>
      <c r="BAO101" s="8"/>
      <c r="BAP101" s="8"/>
      <c r="BAQ101" s="8"/>
      <c r="BAR101" s="8"/>
      <c r="BAS101" s="8"/>
      <c r="BAT101" s="8"/>
      <c r="BAU101" s="8"/>
      <c r="BAV101" s="8"/>
      <c r="BAW101" s="8"/>
      <c r="BAX101" s="8"/>
      <c r="BAY101" s="8"/>
      <c r="BAZ101" s="8"/>
      <c r="BBA101" s="8"/>
      <c r="BBB101" s="8"/>
      <c r="BBC101" s="8"/>
      <c r="BBD101" s="8"/>
      <c r="BBE101" s="8"/>
      <c r="BBF101" s="8"/>
      <c r="BBG101" s="8"/>
      <c r="BBH101" s="8"/>
      <c r="BBI101" s="8"/>
      <c r="BBJ101" s="8"/>
      <c r="BBK101" s="8"/>
      <c r="BBL101" s="8"/>
      <c r="BBM101" s="8"/>
      <c r="BBN101" s="8"/>
      <c r="BBO101" s="8"/>
      <c r="BBP101" s="8"/>
      <c r="BBQ101" s="8"/>
      <c r="BBR101" s="8"/>
      <c r="BBS101" s="8"/>
      <c r="BBT101" s="8"/>
      <c r="BBU101" s="8"/>
      <c r="BBV101" s="8"/>
      <c r="BBW101" s="8"/>
      <c r="BBX101" s="8"/>
      <c r="BBY101" s="8"/>
      <c r="BBZ101" s="8"/>
      <c r="BCA101" s="8"/>
      <c r="BCB101" s="8"/>
      <c r="BCC101" s="8"/>
      <c r="BCD101" s="8"/>
      <c r="BCE101" s="8"/>
      <c r="BCF101" s="8"/>
      <c r="BCG101" s="8"/>
      <c r="BCH101" s="8"/>
      <c r="BCI101" s="8"/>
      <c r="BCJ101" s="8"/>
      <c r="BCK101" s="8"/>
      <c r="BCL101" s="8"/>
      <c r="BCM101" s="8"/>
      <c r="BCN101" s="8"/>
      <c r="BCO101" s="8"/>
      <c r="BCP101" s="8"/>
      <c r="BCQ101" s="8"/>
      <c r="BCR101" s="8"/>
      <c r="BCS101" s="8"/>
      <c r="BCT101" s="8"/>
      <c r="BCU101" s="8"/>
      <c r="BCV101" s="8"/>
      <c r="BCW101" s="8"/>
      <c r="BCX101" s="8"/>
      <c r="BCY101" s="8"/>
      <c r="BCZ101" s="8"/>
      <c r="BDA101" s="8"/>
      <c r="BDB101" s="8"/>
      <c r="BDC101" s="8"/>
      <c r="BDD101" s="8"/>
      <c r="BDE101" s="8"/>
      <c r="BDF101" s="8"/>
      <c r="BDG101" s="8"/>
      <c r="BDH101" s="8"/>
      <c r="BDI101" s="8"/>
      <c r="BDJ101" s="8"/>
      <c r="BDK101" s="8"/>
      <c r="BDL101" s="8"/>
      <c r="BDM101" s="8"/>
      <c r="BDN101" s="8"/>
      <c r="BDO101" s="8"/>
      <c r="BDP101" s="8"/>
      <c r="BDQ101" s="8"/>
      <c r="BDR101" s="8"/>
      <c r="BDS101" s="8"/>
      <c r="BDT101" s="8"/>
      <c r="BDU101" s="8"/>
      <c r="BDV101" s="8"/>
      <c r="BDW101" s="8"/>
      <c r="BDX101" s="8"/>
      <c r="BDY101" s="8"/>
      <c r="BDZ101" s="8"/>
      <c r="BEA101" s="8"/>
      <c r="BEB101" s="8"/>
      <c r="BEC101" s="8"/>
      <c r="BED101" s="8"/>
      <c r="BEE101" s="8"/>
      <c r="BEF101" s="8"/>
      <c r="BEG101" s="8"/>
      <c r="BEH101" s="8"/>
      <c r="BEI101" s="8"/>
      <c r="BEJ101" s="8"/>
      <c r="BEK101" s="8"/>
      <c r="BEL101" s="8"/>
      <c r="BEM101" s="8"/>
      <c r="BEN101" s="8"/>
      <c r="BEO101" s="8"/>
      <c r="BEP101" s="8"/>
      <c r="BEQ101" s="8"/>
      <c r="BER101" s="8"/>
      <c r="BES101" s="8"/>
      <c r="BET101" s="8"/>
      <c r="BEU101" s="8"/>
      <c r="BEV101" s="8"/>
      <c r="BEW101" s="8"/>
      <c r="BEX101" s="8"/>
      <c r="BEY101" s="8"/>
      <c r="BEZ101" s="8"/>
      <c r="BFA101" s="8"/>
      <c r="BFB101" s="8"/>
      <c r="BFC101" s="8"/>
      <c r="BFD101" s="8"/>
      <c r="BFE101" s="8"/>
      <c r="BFF101" s="8"/>
      <c r="BFG101" s="8"/>
      <c r="BFH101" s="8"/>
      <c r="BFI101" s="8"/>
      <c r="BFJ101" s="8"/>
      <c r="BFK101" s="8"/>
      <c r="BFL101" s="8"/>
      <c r="BFM101" s="8"/>
      <c r="BFN101" s="8"/>
      <c r="BFO101" s="8"/>
      <c r="BFP101" s="8"/>
      <c r="BFQ101" s="8"/>
      <c r="BFR101" s="8"/>
      <c r="BFS101" s="8"/>
      <c r="BFT101" s="8"/>
      <c r="BFU101" s="8"/>
      <c r="BFV101" s="8"/>
      <c r="BFW101" s="8"/>
      <c r="BFX101" s="8"/>
      <c r="BFY101" s="8"/>
      <c r="BFZ101" s="8"/>
      <c r="BGA101" s="8"/>
      <c r="BGB101" s="8"/>
      <c r="BGC101" s="8"/>
      <c r="BGD101" s="8"/>
      <c r="BGE101" s="8"/>
      <c r="BGF101" s="8"/>
      <c r="BGG101" s="8"/>
      <c r="BGH101" s="8"/>
      <c r="BGI101" s="8"/>
      <c r="BGJ101" s="8"/>
      <c r="BGK101" s="8"/>
      <c r="BGL101" s="8"/>
      <c r="BGM101" s="8"/>
      <c r="BGN101" s="8"/>
      <c r="BGO101" s="8"/>
      <c r="BGP101" s="8"/>
      <c r="BGQ101" s="8"/>
      <c r="BGR101" s="8"/>
      <c r="BGS101" s="8"/>
      <c r="BGT101" s="8"/>
      <c r="BGU101" s="8"/>
      <c r="BGV101" s="8"/>
      <c r="BGW101" s="8"/>
      <c r="BGX101" s="8"/>
      <c r="BGY101" s="8"/>
      <c r="BGZ101" s="8"/>
      <c r="BHA101" s="8"/>
      <c r="BHB101" s="8"/>
      <c r="BHC101" s="8"/>
      <c r="BHD101" s="8"/>
      <c r="BHE101" s="8"/>
      <c r="BHF101" s="8"/>
      <c r="BHG101" s="8"/>
      <c r="BHH101" s="8"/>
      <c r="BHI101" s="8"/>
      <c r="BHJ101" s="8"/>
      <c r="BHK101" s="8"/>
      <c r="BHL101" s="8"/>
      <c r="BHM101" s="8"/>
      <c r="BHN101" s="8"/>
      <c r="BHO101" s="8"/>
      <c r="BHP101" s="8"/>
      <c r="BHQ101" s="8"/>
      <c r="BHR101" s="8"/>
      <c r="BHS101" s="8"/>
      <c r="BHT101" s="8"/>
      <c r="BHU101" s="8"/>
      <c r="BHV101" s="8"/>
      <c r="BHW101" s="8"/>
      <c r="BHX101" s="8"/>
      <c r="BHY101" s="8"/>
      <c r="BHZ101" s="8"/>
      <c r="BIA101" s="8"/>
      <c r="BIB101" s="8"/>
      <c r="BIC101" s="8"/>
      <c r="BID101" s="8"/>
      <c r="BIE101" s="8"/>
      <c r="BIF101" s="8"/>
      <c r="BIG101" s="8"/>
      <c r="BIH101" s="8"/>
      <c r="BII101" s="8"/>
      <c r="BIJ101" s="8"/>
      <c r="BIK101" s="8"/>
      <c r="BIL101" s="8"/>
      <c r="BIM101" s="8"/>
      <c r="BIN101" s="8"/>
      <c r="BIO101" s="8"/>
      <c r="BIP101" s="8"/>
      <c r="BIQ101" s="8"/>
      <c r="BIR101" s="8"/>
      <c r="BIS101" s="8"/>
      <c r="BIT101" s="8"/>
      <c r="BIU101" s="8"/>
      <c r="BIV101" s="8"/>
      <c r="BIW101" s="8"/>
      <c r="BIX101" s="8"/>
      <c r="BIY101" s="8"/>
      <c r="BIZ101" s="8"/>
      <c r="BJA101" s="8"/>
      <c r="BJB101" s="8"/>
      <c r="BJC101" s="8"/>
      <c r="BJD101" s="8"/>
      <c r="BJE101" s="8"/>
      <c r="BJF101" s="8"/>
      <c r="BJG101" s="8"/>
      <c r="BJH101" s="8"/>
      <c r="BJI101" s="8"/>
      <c r="BJJ101" s="8"/>
      <c r="BJK101" s="8"/>
      <c r="BJL101" s="8"/>
      <c r="BJM101" s="8"/>
      <c r="BJN101" s="8"/>
      <c r="BJO101" s="8"/>
      <c r="BJP101" s="8"/>
      <c r="BJQ101" s="8"/>
      <c r="BJR101" s="8"/>
      <c r="BJS101" s="8"/>
      <c r="BJT101" s="8"/>
      <c r="BJU101" s="8"/>
      <c r="BJV101" s="8"/>
      <c r="BJW101" s="8"/>
      <c r="BJX101" s="8"/>
      <c r="BJY101" s="8"/>
      <c r="BJZ101" s="8"/>
      <c r="BKA101" s="8"/>
      <c r="BKB101" s="8"/>
      <c r="BKC101" s="8"/>
      <c r="BKD101" s="8"/>
      <c r="BKE101" s="8"/>
      <c r="BKF101" s="8"/>
      <c r="BKG101" s="8"/>
      <c r="BKH101" s="8"/>
      <c r="BKI101" s="8"/>
      <c r="BKJ101" s="8"/>
      <c r="BKK101" s="8"/>
      <c r="BKL101" s="8"/>
      <c r="BKM101" s="8"/>
      <c r="BKN101" s="8"/>
      <c r="BKO101" s="8"/>
      <c r="BKP101" s="8"/>
      <c r="BKQ101" s="8"/>
      <c r="BKR101" s="8"/>
      <c r="BKS101" s="8"/>
      <c r="BKT101" s="8"/>
      <c r="BKU101" s="8"/>
      <c r="BKV101" s="8"/>
      <c r="BKW101" s="8"/>
      <c r="BKX101" s="8"/>
      <c r="BKY101" s="8"/>
      <c r="BKZ101" s="8"/>
      <c r="BLA101" s="8"/>
      <c r="BLB101" s="8"/>
      <c r="BLC101" s="8"/>
      <c r="BLD101" s="8"/>
      <c r="BLE101" s="8"/>
      <c r="BLF101" s="8"/>
      <c r="BLG101" s="8"/>
      <c r="BLH101" s="8"/>
      <c r="BLI101" s="8"/>
      <c r="BLJ101" s="8"/>
      <c r="BLK101" s="8"/>
      <c r="BLL101" s="8"/>
      <c r="BLM101" s="8"/>
      <c r="BLN101" s="8"/>
      <c r="BLO101" s="8"/>
      <c r="BLP101" s="8"/>
      <c r="BLQ101" s="8"/>
      <c r="BLR101" s="8"/>
      <c r="BLS101" s="8"/>
      <c r="BLT101" s="8"/>
      <c r="BLU101" s="8"/>
      <c r="BLV101" s="8"/>
      <c r="BLW101" s="8"/>
      <c r="BLX101" s="8"/>
      <c r="BLY101" s="8"/>
      <c r="BLZ101" s="8"/>
      <c r="BMA101" s="8"/>
      <c r="BMB101" s="8"/>
      <c r="BMC101" s="8"/>
      <c r="BMD101" s="8"/>
      <c r="BME101" s="8"/>
      <c r="BMF101" s="8"/>
      <c r="BMG101" s="8"/>
      <c r="BMH101" s="8"/>
      <c r="BMI101" s="8"/>
      <c r="BMJ101" s="8"/>
      <c r="BMK101" s="8"/>
      <c r="BML101" s="8"/>
      <c r="BMM101" s="8"/>
      <c r="BMN101" s="8"/>
      <c r="BMO101" s="8"/>
      <c r="BMP101" s="8"/>
      <c r="BMQ101" s="8"/>
      <c r="BMR101" s="8"/>
      <c r="BMS101" s="8"/>
      <c r="BMT101" s="8"/>
      <c r="BMU101" s="8"/>
      <c r="BMV101" s="8"/>
      <c r="BMW101" s="8"/>
      <c r="BMX101" s="8"/>
      <c r="BMY101" s="8"/>
      <c r="BMZ101" s="8"/>
      <c r="BNA101" s="8"/>
      <c r="BNB101" s="8"/>
      <c r="BNC101" s="8"/>
      <c r="BND101" s="8"/>
      <c r="BNE101" s="8"/>
      <c r="BNF101" s="8"/>
      <c r="BNG101" s="8"/>
      <c r="BNH101" s="8"/>
      <c r="BNI101" s="8"/>
      <c r="BNJ101" s="8"/>
      <c r="BNK101" s="8"/>
      <c r="BNL101" s="8"/>
      <c r="BNM101" s="8"/>
      <c r="BNN101" s="8"/>
      <c r="BNO101" s="8"/>
      <c r="BNP101" s="8"/>
      <c r="BNQ101" s="8"/>
      <c r="BNR101" s="8"/>
      <c r="BNS101" s="8"/>
      <c r="BNT101" s="8"/>
      <c r="BNU101" s="8"/>
      <c r="BNV101" s="8"/>
      <c r="BNW101" s="8"/>
      <c r="BNX101" s="8"/>
      <c r="BNY101" s="8"/>
      <c r="BNZ101" s="8"/>
      <c r="BOA101" s="8"/>
      <c r="BOB101" s="8"/>
      <c r="BOC101" s="8"/>
      <c r="BOD101" s="8"/>
      <c r="BOE101" s="8"/>
      <c r="BOF101" s="8"/>
      <c r="BOG101" s="8"/>
      <c r="BOH101" s="8"/>
      <c r="BOI101" s="8"/>
      <c r="BOJ101" s="8"/>
      <c r="BOK101" s="8"/>
      <c r="BOL101" s="8"/>
      <c r="BOM101" s="8"/>
      <c r="BON101" s="8"/>
      <c r="BOO101" s="8"/>
      <c r="BOP101" s="8"/>
      <c r="BOQ101" s="8"/>
      <c r="BOR101" s="8"/>
      <c r="BOS101" s="8"/>
      <c r="BOT101" s="8"/>
      <c r="BOU101" s="8"/>
      <c r="BOV101" s="8"/>
      <c r="BOW101" s="8"/>
      <c r="BOX101" s="8"/>
      <c r="BOY101" s="8"/>
      <c r="BOZ101" s="8"/>
      <c r="BPA101" s="8"/>
      <c r="BPB101" s="8"/>
      <c r="BPC101" s="8"/>
      <c r="BPD101" s="8"/>
      <c r="BPE101" s="8"/>
      <c r="BPF101" s="8"/>
      <c r="BPG101" s="8"/>
      <c r="BPH101" s="8"/>
      <c r="BPI101" s="8"/>
      <c r="BPJ101" s="8"/>
      <c r="BPK101" s="8"/>
      <c r="BPL101" s="8"/>
      <c r="BPM101" s="8"/>
      <c r="BPN101" s="8"/>
      <c r="BPO101" s="8"/>
      <c r="BPP101" s="8"/>
      <c r="BPQ101" s="8"/>
      <c r="BPR101" s="8"/>
      <c r="BPS101" s="8"/>
      <c r="BPT101" s="8"/>
      <c r="BPU101" s="8"/>
      <c r="BPV101" s="8"/>
      <c r="BPW101" s="8"/>
      <c r="BPX101" s="8"/>
      <c r="BPY101" s="8"/>
      <c r="BPZ101" s="8"/>
      <c r="BQA101" s="8"/>
      <c r="BQB101" s="8"/>
      <c r="BQC101" s="8"/>
      <c r="BQD101" s="8"/>
      <c r="BQE101" s="8"/>
      <c r="BQF101" s="8"/>
      <c r="BQG101" s="8"/>
      <c r="BQH101" s="8"/>
      <c r="BQI101" s="8"/>
      <c r="BQJ101" s="8"/>
      <c r="BQK101" s="8"/>
      <c r="BQL101" s="8"/>
      <c r="BQM101" s="8"/>
      <c r="BQN101" s="8"/>
      <c r="BQO101" s="8"/>
      <c r="BQP101" s="8"/>
      <c r="BQQ101" s="8"/>
      <c r="BQR101" s="8"/>
      <c r="BQS101" s="8"/>
      <c r="BQT101" s="8"/>
      <c r="BQU101" s="8"/>
      <c r="BQV101" s="8"/>
      <c r="BQW101" s="8"/>
      <c r="BQX101" s="8"/>
      <c r="BQY101" s="8"/>
      <c r="BQZ101" s="8"/>
      <c r="BRA101" s="8"/>
      <c r="BRB101" s="8"/>
      <c r="BRC101" s="8"/>
      <c r="BRD101" s="8"/>
      <c r="BRE101" s="8"/>
      <c r="BRF101" s="8"/>
      <c r="BRG101" s="8"/>
      <c r="BRH101" s="8"/>
      <c r="BRI101" s="8"/>
      <c r="BRJ101" s="8"/>
      <c r="BRK101" s="8"/>
      <c r="BRL101" s="8"/>
      <c r="BRM101" s="8"/>
      <c r="BRN101" s="8"/>
      <c r="BRO101" s="8"/>
      <c r="BRP101" s="8"/>
      <c r="BRQ101" s="8"/>
      <c r="BRR101" s="8"/>
      <c r="BRS101" s="8"/>
      <c r="BRT101" s="8"/>
      <c r="BRU101" s="8"/>
      <c r="BRV101" s="8"/>
      <c r="BRW101" s="8"/>
      <c r="BRX101" s="8"/>
      <c r="BRY101" s="8"/>
      <c r="BRZ101" s="8"/>
      <c r="BSA101" s="8"/>
      <c r="BSB101" s="8"/>
      <c r="BSC101" s="8"/>
      <c r="BSD101" s="8"/>
      <c r="BSE101" s="8"/>
      <c r="BSF101" s="8"/>
      <c r="BSG101" s="8"/>
      <c r="BSH101" s="8"/>
      <c r="BSI101" s="8"/>
      <c r="BSJ101" s="8"/>
      <c r="BSK101" s="8"/>
      <c r="BSL101" s="8"/>
      <c r="BSM101" s="8"/>
      <c r="BSN101" s="8"/>
      <c r="BSO101" s="8"/>
      <c r="BSP101" s="8"/>
      <c r="BSQ101" s="8"/>
      <c r="BSR101" s="8"/>
      <c r="BSS101" s="8"/>
      <c r="BST101" s="8"/>
      <c r="BSU101" s="8"/>
      <c r="BSV101" s="8"/>
      <c r="BSW101" s="8"/>
      <c r="BSX101" s="8"/>
      <c r="BSY101" s="8"/>
      <c r="BSZ101" s="8"/>
      <c r="BTA101" s="8"/>
      <c r="BTB101" s="8"/>
      <c r="BTC101" s="8"/>
      <c r="BTD101" s="8"/>
      <c r="BTE101" s="8"/>
      <c r="BTF101" s="8"/>
      <c r="BTG101" s="8"/>
      <c r="BTH101" s="8"/>
      <c r="BTI101" s="8"/>
      <c r="BTJ101" s="8"/>
      <c r="BTK101" s="8"/>
      <c r="BTL101" s="8"/>
      <c r="BTM101" s="8"/>
      <c r="BTN101" s="8"/>
      <c r="BTO101" s="8"/>
      <c r="BTP101" s="8"/>
      <c r="BTQ101" s="8"/>
      <c r="BTR101" s="8"/>
      <c r="BTS101" s="8"/>
      <c r="BTT101" s="8"/>
      <c r="BTU101" s="8"/>
      <c r="BTV101" s="8"/>
      <c r="BTW101" s="8"/>
      <c r="BTX101" s="8"/>
      <c r="BTY101" s="8"/>
      <c r="BTZ101" s="8"/>
      <c r="BUA101" s="8"/>
      <c r="BUB101" s="8"/>
      <c r="BUC101" s="8"/>
      <c r="BUD101" s="8"/>
      <c r="BUE101" s="8"/>
      <c r="BUF101" s="8"/>
      <c r="BUG101" s="8"/>
      <c r="BUH101" s="8"/>
      <c r="BUI101" s="8"/>
      <c r="BUJ101" s="8"/>
      <c r="BUK101" s="8"/>
      <c r="BUL101" s="8"/>
      <c r="BUM101" s="8"/>
      <c r="BUN101" s="8"/>
      <c r="BUO101" s="8"/>
      <c r="BUP101" s="8"/>
      <c r="BUQ101" s="8"/>
      <c r="BUR101" s="8"/>
      <c r="BUS101" s="8"/>
      <c r="BUT101" s="8"/>
      <c r="BUU101" s="8"/>
      <c r="BUV101" s="8"/>
      <c r="BUW101" s="8"/>
      <c r="BUX101" s="8"/>
      <c r="BUY101" s="8"/>
      <c r="BUZ101" s="8"/>
      <c r="BVA101" s="8"/>
      <c r="BVB101" s="8"/>
      <c r="BVC101" s="8"/>
      <c r="BVD101" s="8"/>
      <c r="BVE101" s="8"/>
      <c r="BVF101" s="8"/>
      <c r="BVG101" s="8"/>
      <c r="BVH101" s="8"/>
      <c r="BVI101" s="8"/>
      <c r="BVJ101" s="8"/>
      <c r="BVK101" s="8"/>
      <c r="BVL101" s="8"/>
      <c r="BVM101" s="8"/>
      <c r="BVN101" s="8"/>
      <c r="BVO101" s="8"/>
      <c r="BVP101" s="8"/>
      <c r="BVQ101" s="8"/>
      <c r="BVR101" s="8"/>
      <c r="BVS101" s="8"/>
      <c r="BVT101" s="8"/>
      <c r="BVU101" s="8"/>
      <c r="BVV101" s="8"/>
      <c r="BVW101" s="8"/>
      <c r="BVX101" s="8"/>
      <c r="BVY101" s="8"/>
      <c r="BVZ101" s="8"/>
      <c r="BWA101" s="8"/>
      <c r="BWB101" s="8"/>
      <c r="BWC101" s="8"/>
      <c r="BWD101" s="8"/>
      <c r="BWE101" s="8"/>
      <c r="BWF101" s="8"/>
      <c r="BWG101" s="8"/>
      <c r="BWH101" s="8"/>
      <c r="BWI101" s="8"/>
      <c r="BWJ101" s="8"/>
      <c r="BWK101" s="8"/>
      <c r="BWL101" s="8"/>
      <c r="BWM101" s="8"/>
      <c r="BWN101" s="8"/>
      <c r="BWO101" s="8"/>
      <c r="BWP101" s="8"/>
      <c r="BWQ101" s="8"/>
      <c r="BWR101" s="8"/>
      <c r="BWS101" s="8"/>
      <c r="BWT101" s="8"/>
      <c r="BWU101" s="8"/>
      <c r="BWV101" s="8"/>
      <c r="BWW101" s="8"/>
      <c r="BWX101" s="8"/>
      <c r="BWY101" s="8"/>
      <c r="BWZ101" s="8"/>
      <c r="BXA101" s="8"/>
      <c r="BXB101" s="8"/>
      <c r="BXC101" s="8"/>
      <c r="BXD101" s="8"/>
      <c r="BXE101" s="8"/>
      <c r="BXF101" s="8"/>
      <c r="BXG101" s="8"/>
      <c r="BXH101" s="8"/>
      <c r="BXI101" s="8"/>
      <c r="BXJ101" s="8"/>
      <c r="BXK101" s="8"/>
      <c r="BXL101" s="8"/>
      <c r="BXM101" s="8"/>
      <c r="BXN101" s="8"/>
      <c r="BXO101" s="8"/>
      <c r="BXP101" s="8"/>
      <c r="BXQ101" s="8"/>
      <c r="BXR101" s="8"/>
      <c r="BXS101" s="8"/>
      <c r="BXT101" s="8"/>
      <c r="BXU101" s="8"/>
      <c r="BXV101" s="8"/>
      <c r="BXW101" s="8"/>
      <c r="BXX101" s="8"/>
      <c r="BXY101" s="8"/>
      <c r="BXZ101" s="8"/>
      <c r="BYA101" s="8"/>
      <c r="BYB101" s="8"/>
      <c r="BYC101" s="8"/>
      <c r="BYD101" s="8"/>
      <c r="BYE101" s="8"/>
      <c r="BYF101" s="8"/>
      <c r="BYG101" s="8"/>
      <c r="BYH101" s="8"/>
      <c r="BYI101" s="8"/>
      <c r="BYJ101" s="8"/>
      <c r="BYK101" s="8"/>
      <c r="BYL101" s="8"/>
      <c r="BYM101" s="8"/>
      <c r="BYN101" s="8"/>
      <c r="BYO101" s="8"/>
      <c r="BYP101" s="8"/>
      <c r="BYQ101" s="8"/>
      <c r="BYR101" s="8"/>
      <c r="BYS101" s="8"/>
      <c r="BYT101" s="8"/>
      <c r="BYU101" s="8"/>
      <c r="BYV101" s="8"/>
      <c r="BYW101" s="8"/>
      <c r="BYX101" s="8"/>
      <c r="BYY101" s="8"/>
      <c r="BYZ101" s="8"/>
      <c r="BZA101" s="8"/>
      <c r="BZB101" s="8"/>
      <c r="BZC101" s="8"/>
      <c r="BZD101" s="8"/>
      <c r="BZE101" s="8"/>
      <c r="BZF101" s="8"/>
      <c r="BZG101" s="8"/>
      <c r="BZH101" s="8"/>
      <c r="BZI101" s="8"/>
      <c r="BZJ101" s="8"/>
      <c r="BZK101" s="8"/>
      <c r="BZL101" s="8"/>
      <c r="BZM101" s="8"/>
      <c r="BZN101" s="8"/>
      <c r="BZO101" s="8"/>
      <c r="BZP101" s="8"/>
      <c r="BZQ101" s="8"/>
      <c r="BZR101" s="8"/>
      <c r="BZS101" s="8"/>
      <c r="BZT101" s="8"/>
      <c r="BZU101" s="8"/>
      <c r="BZV101" s="8"/>
      <c r="BZW101" s="8"/>
      <c r="BZX101" s="8"/>
      <c r="BZY101" s="8"/>
      <c r="BZZ101" s="8"/>
      <c r="CAA101" s="8"/>
      <c r="CAB101" s="8"/>
      <c r="CAC101" s="8"/>
      <c r="CAD101" s="8"/>
      <c r="CAE101" s="8"/>
      <c r="CAF101" s="8"/>
      <c r="CAG101" s="8"/>
      <c r="CAH101" s="8"/>
      <c r="CAI101" s="8"/>
      <c r="CAJ101" s="8"/>
      <c r="CAK101" s="8"/>
      <c r="CAL101" s="8"/>
      <c r="CAM101" s="8"/>
      <c r="CAN101" s="8"/>
      <c r="CAO101" s="8"/>
      <c r="CAP101" s="8"/>
      <c r="CAQ101" s="8"/>
      <c r="CAR101" s="8"/>
      <c r="CAS101" s="8"/>
      <c r="CAT101" s="8"/>
      <c r="CAU101" s="8"/>
      <c r="CAV101" s="8"/>
      <c r="CAW101" s="8"/>
      <c r="CAX101" s="8"/>
      <c r="CAY101" s="8"/>
      <c r="CAZ101" s="8"/>
      <c r="CBA101" s="8"/>
      <c r="CBB101" s="8"/>
      <c r="CBC101" s="8"/>
      <c r="CBD101" s="8"/>
      <c r="CBE101" s="8"/>
      <c r="CBF101" s="8"/>
      <c r="CBG101" s="8"/>
      <c r="CBH101" s="8"/>
      <c r="CBI101" s="8"/>
      <c r="CBJ101" s="8"/>
      <c r="CBK101" s="8"/>
      <c r="CBL101" s="8"/>
      <c r="CBM101" s="8"/>
      <c r="CBN101" s="8"/>
      <c r="CBO101" s="8"/>
      <c r="CBP101" s="8"/>
      <c r="CBQ101" s="8"/>
      <c r="CBR101" s="8"/>
      <c r="CBS101" s="8"/>
      <c r="CBT101" s="8"/>
      <c r="CBU101" s="8"/>
      <c r="CBV101" s="8"/>
      <c r="CBW101" s="8"/>
      <c r="CBX101" s="8"/>
      <c r="CBY101" s="8"/>
      <c r="CBZ101" s="8"/>
      <c r="CCA101" s="8"/>
      <c r="CCB101" s="8"/>
      <c r="CCC101" s="8"/>
      <c r="CCD101" s="8"/>
      <c r="CCE101" s="8"/>
      <c r="CCF101" s="8"/>
      <c r="CCG101" s="8"/>
      <c r="CCH101" s="8"/>
      <c r="CCI101" s="8"/>
      <c r="CCJ101" s="8"/>
      <c r="CCK101" s="8"/>
      <c r="CCL101" s="8"/>
      <c r="CCM101" s="8"/>
      <c r="CCN101" s="8"/>
      <c r="CCO101" s="8"/>
      <c r="CCP101" s="8"/>
      <c r="CCQ101" s="8"/>
      <c r="CCR101" s="8"/>
      <c r="CCS101" s="8"/>
      <c r="CCT101" s="8"/>
      <c r="CCU101" s="8"/>
      <c r="CCV101" s="8"/>
      <c r="CCW101" s="8"/>
      <c r="CCX101" s="8"/>
      <c r="CCY101" s="8"/>
      <c r="CCZ101" s="8"/>
      <c r="CDA101" s="8"/>
      <c r="CDB101" s="8"/>
      <c r="CDC101" s="8"/>
      <c r="CDD101" s="8"/>
      <c r="CDE101" s="8"/>
      <c r="CDF101" s="8"/>
      <c r="CDG101" s="8"/>
      <c r="CDH101" s="8"/>
      <c r="CDI101" s="8"/>
      <c r="CDJ101" s="8"/>
      <c r="CDK101" s="8"/>
      <c r="CDL101" s="8"/>
      <c r="CDM101" s="8"/>
      <c r="CDN101" s="8"/>
      <c r="CDO101" s="8"/>
      <c r="CDP101" s="8"/>
      <c r="CDQ101" s="8"/>
      <c r="CDR101" s="8"/>
      <c r="CDS101" s="8"/>
      <c r="CDT101" s="8"/>
      <c r="CDU101" s="8"/>
      <c r="CDV101" s="8"/>
      <c r="CDW101" s="8"/>
      <c r="CDX101" s="8"/>
      <c r="CDY101" s="8"/>
      <c r="CDZ101" s="8"/>
      <c r="CEA101" s="8"/>
      <c r="CEB101" s="8"/>
      <c r="CEC101" s="8"/>
      <c r="CED101" s="8"/>
      <c r="CEE101" s="8"/>
      <c r="CEF101" s="8"/>
      <c r="CEG101" s="8"/>
      <c r="CEH101" s="8"/>
      <c r="CEI101" s="8"/>
      <c r="CEJ101" s="8"/>
      <c r="CEK101" s="8"/>
      <c r="CEL101" s="8"/>
      <c r="CEM101" s="8"/>
      <c r="CEN101" s="8"/>
      <c r="CEO101" s="8"/>
      <c r="CEP101" s="8"/>
      <c r="CEQ101" s="8"/>
      <c r="CER101" s="8"/>
      <c r="CES101" s="8"/>
      <c r="CET101" s="8"/>
      <c r="CEU101" s="8"/>
      <c r="CEV101" s="8"/>
      <c r="CEW101" s="8"/>
      <c r="CEX101" s="8"/>
      <c r="CEY101" s="8"/>
      <c r="CEZ101" s="8"/>
      <c r="CFA101" s="8"/>
      <c r="CFB101" s="8"/>
      <c r="CFC101" s="8"/>
      <c r="CFD101" s="8"/>
      <c r="CFE101" s="8"/>
      <c r="CFF101" s="8"/>
      <c r="CFG101" s="8"/>
      <c r="CFH101" s="8"/>
      <c r="CFI101" s="8"/>
      <c r="CFJ101" s="8"/>
      <c r="CFK101" s="8"/>
      <c r="CFL101" s="8"/>
      <c r="CFM101" s="8"/>
      <c r="CFN101" s="8"/>
      <c r="CFO101" s="8"/>
      <c r="CFP101" s="8"/>
      <c r="CFQ101" s="8"/>
      <c r="CFR101" s="8"/>
      <c r="CFS101" s="8"/>
      <c r="CFT101" s="8"/>
      <c r="CFU101" s="8"/>
      <c r="CFV101" s="8"/>
      <c r="CFW101" s="8"/>
      <c r="CFX101" s="8"/>
      <c r="CFY101" s="8"/>
      <c r="CFZ101" s="8"/>
      <c r="CGA101" s="8"/>
      <c r="CGB101" s="8"/>
      <c r="CGC101" s="8"/>
      <c r="CGD101" s="8"/>
      <c r="CGE101" s="8"/>
      <c r="CGF101" s="8"/>
      <c r="CGG101" s="8"/>
      <c r="CGH101" s="8"/>
      <c r="CGI101" s="8"/>
      <c r="CGJ101" s="8"/>
      <c r="CGK101" s="8"/>
      <c r="CGL101" s="8"/>
      <c r="CGM101" s="8"/>
      <c r="CGN101" s="8"/>
      <c r="CGO101" s="8"/>
      <c r="CGP101" s="8"/>
      <c r="CGQ101" s="8"/>
      <c r="CGR101" s="8"/>
      <c r="CGS101" s="8"/>
      <c r="CGT101" s="8"/>
      <c r="CGU101" s="8"/>
      <c r="CGV101" s="8"/>
      <c r="CGW101" s="8"/>
      <c r="CGX101" s="8"/>
      <c r="CGY101" s="8"/>
      <c r="CGZ101" s="8"/>
      <c r="CHA101" s="8"/>
      <c r="CHB101" s="8"/>
      <c r="CHC101" s="8"/>
      <c r="CHD101" s="8"/>
      <c r="CHE101" s="8"/>
      <c r="CHF101" s="8"/>
      <c r="CHG101" s="8"/>
      <c r="CHH101" s="8"/>
      <c r="CHI101" s="8"/>
      <c r="CHJ101" s="8"/>
      <c r="CHK101" s="8"/>
      <c r="CHL101" s="8"/>
      <c r="CHM101" s="8"/>
      <c r="CHN101" s="8"/>
      <c r="CHO101" s="8"/>
      <c r="CHP101" s="8"/>
      <c r="CHQ101" s="8"/>
      <c r="CHR101" s="8"/>
      <c r="CHS101" s="8"/>
      <c r="CHT101" s="8"/>
      <c r="CHU101" s="8"/>
      <c r="CHV101" s="8"/>
      <c r="CHW101" s="8"/>
      <c r="CHX101" s="8"/>
      <c r="CHY101" s="8"/>
      <c r="CHZ101" s="8"/>
      <c r="CIA101" s="8"/>
      <c r="CIB101" s="8"/>
      <c r="CIC101" s="8"/>
      <c r="CID101" s="8"/>
      <c r="CIE101" s="8"/>
      <c r="CIF101" s="8"/>
      <c r="CIG101" s="8"/>
      <c r="CIH101" s="8"/>
      <c r="CII101" s="8"/>
      <c r="CIJ101" s="8"/>
      <c r="CIK101" s="8"/>
      <c r="CIL101" s="8"/>
      <c r="CIM101" s="8"/>
      <c r="CIN101" s="8"/>
      <c r="CIO101" s="8"/>
      <c r="CIP101" s="8"/>
      <c r="CIQ101" s="8"/>
      <c r="CIR101" s="8"/>
      <c r="CIS101" s="8"/>
      <c r="CIT101" s="8"/>
      <c r="CIU101" s="8"/>
      <c r="CIV101" s="8"/>
      <c r="CIW101" s="8"/>
      <c r="CIX101" s="8"/>
      <c r="CIY101" s="8"/>
      <c r="CIZ101" s="8"/>
      <c r="CJA101" s="8"/>
      <c r="CJB101" s="8"/>
      <c r="CJC101" s="8"/>
      <c r="CJD101" s="8"/>
      <c r="CJE101" s="8"/>
      <c r="CJF101" s="8"/>
      <c r="CJG101" s="8"/>
      <c r="CJH101" s="8"/>
      <c r="CJI101" s="8"/>
      <c r="CJJ101" s="8"/>
      <c r="CJK101" s="8"/>
      <c r="CJL101" s="8"/>
      <c r="CJM101" s="8"/>
      <c r="CJN101" s="8"/>
      <c r="CJO101" s="8"/>
      <c r="CJP101" s="8"/>
      <c r="CJQ101" s="8"/>
      <c r="CJR101" s="8"/>
      <c r="CJS101" s="8"/>
      <c r="CJT101" s="8"/>
      <c r="CJU101" s="8"/>
      <c r="CJV101" s="8"/>
      <c r="CJW101" s="8"/>
      <c r="CJX101" s="8"/>
      <c r="CJY101" s="8"/>
      <c r="CJZ101" s="8"/>
      <c r="CKA101" s="8"/>
      <c r="CKB101" s="8"/>
      <c r="CKC101" s="8"/>
      <c r="CKD101" s="8"/>
      <c r="CKE101" s="8"/>
      <c r="CKF101" s="8"/>
      <c r="CKG101" s="8"/>
      <c r="CKH101" s="8"/>
      <c r="CKI101" s="8"/>
      <c r="CKJ101" s="8"/>
      <c r="CKK101" s="8"/>
      <c r="CKL101" s="8"/>
      <c r="CKM101" s="8"/>
      <c r="CKN101" s="8"/>
      <c r="CKO101" s="8"/>
      <c r="CKP101" s="8"/>
      <c r="CKQ101" s="8"/>
      <c r="CKR101" s="8"/>
      <c r="CKS101" s="8"/>
      <c r="CKT101" s="8"/>
      <c r="CKU101" s="8"/>
      <c r="CKV101" s="8"/>
      <c r="CKW101" s="8"/>
      <c r="CKX101" s="8"/>
      <c r="CKY101" s="8"/>
      <c r="CKZ101" s="8"/>
      <c r="CLA101" s="8"/>
      <c r="CLB101" s="8"/>
      <c r="CLC101" s="8"/>
      <c r="CLD101" s="8"/>
      <c r="CLE101" s="8"/>
      <c r="CLF101" s="8"/>
      <c r="CLG101" s="8"/>
      <c r="CLH101" s="8"/>
      <c r="CLI101" s="8"/>
      <c r="CLJ101" s="8"/>
      <c r="CLK101" s="8"/>
      <c r="CLL101" s="8"/>
      <c r="CLM101" s="8"/>
      <c r="CLN101" s="8"/>
      <c r="CLO101" s="8"/>
      <c r="CLP101" s="8"/>
      <c r="CLQ101" s="8"/>
      <c r="CLR101" s="8"/>
      <c r="CLS101" s="8"/>
      <c r="CLT101" s="8"/>
      <c r="CLU101" s="8"/>
      <c r="CLV101" s="8"/>
      <c r="CLW101" s="8"/>
      <c r="CLX101" s="8"/>
      <c r="CLY101" s="8"/>
      <c r="CLZ101" s="8"/>
      <c r="CMA101" s="8"/>
      <c r="CMB101" s="8"/>
      <c r="CMC101" s="8"/>
      <c r="CMD101" s="8"/>
      <c r="CME101" s="8"/>
      <c r="CMF101" s="8"/>
      <c r="CMG101" s="8"/>
      <c r="CMH101" s="8"/>
      <c r="CMI101" s="8"/>
      <c r="CMJ101" s="8"/>
      <c r="CMK101" s="8"/>
      <c r="CML101" s="8"/>
      <c r="CMM101" s="8"/>
      <c r="CMN101" s="8"/>
      <c r="CMO101" s="8"/>
      <c r="CMP101" s="8"/>
      <c r="CMQ101" s="8"/>
      <c r="CMR101" s="8"/>
      <c r="CMS101" s="8"/>
      <c r="CMT101" s="8"/>
      <c r="CMU101" s="8"/>
      <c r="CMV101" s="8"/>
      <c r="CMW101" s="8"/>
      <c r="CMX101" s="8"/>
      <c r="CMY101" s="8"/>
      <c r="CMZ101" s="8"/>
      <c r="CNA101" s="8"/>
      <c r="CNB101" s="8"/>
      <c r="CNC101" s="8"/>
      <c r="CND101" s="8"/>
      <c r="CNE101" s="8"/>
      <c r="CNF101" s="8"/>
      <c r="CNG101" s="8"/>
      <c r="CNH101" s="8"/>
      <c r="CNI101" s="8"/>
      <c r="CNJ101" s="8"/>
      <c r="CNK101" s="8"/>
      <c r="CNL101" s="8"/>
      <c r="CNM101" s="8"/>
      <c r="CNN101" s="8"/>
      <c r="CNO101" s="8"/>
      <c r="CNP101" s="8"/>
      <c r="CNQ101" s="8"/>
      <c r="CNR101" s="8"/>
      <c r="CNS101" s="8"/>
      <c r="CNT101" s="8"/>
      <c r="CNU101" s="8"/>
      <c r="CNV101" s="8"/>
      <c r="CNW101" s="8"/>
      <c r="CNX101" s="8"/>
      <c r="CNY101" s="8"/>
      <c r="CNZ101" s="8"/>
      <c r="COA101" s="8"/>
      <c r="COB101" s="8"/>
      <c r="COC101" s="8"/>
      <c r="COD101" s="8"/>
      <c r="COE101" s="8"/>
      <c r="COF101" s="8"/>
      <c r="COG101" s="8"/>
      <c r="COH101" s="8"/>
      <c r="COI101" s="8"/>
      <c r="COJ101" s="8"/>
      <c r="COK101" s="8"/>
      <c r="COL101" s="8"/>
      <c r="COM101" s="8"/>
      <c r="CON101" s="8"/>
      <c r="COO101" s="8"/>
      <c r="COP101" s="8"/>
      <c r="COQ101" s="8"/>
      <c r="COR101" s="8"/>
      <c r="COS101" s="8"/>
      <c r="COT101" s="8"/>
      <c r="COU101" s="8"/>
      <c r="COV101" s="8"/>
      <c r="COW101" s="8"/>
      <c r="COX101" s="8"/>
      <c r="COY101" s="8"/>
      <c r="COZ101" s="8"/>
      <c r="CPA101" s="8"/>
      <c r="CPB101" s="8"/>
      <c r="CPC101" s="8"/>
      <c r="CPD101" s="8"/>
      <c r="CPE101" s="8"/>
      <c r="CPF101" s="8"/>
      <c r="CPG101" s="8"/>
      <c r="CPH101" s="8"/>
      <c r="CPI101" s="8"/>
      <c r="CPJ101" s="8"/>
      <c r="CPK101" s="8"/>
      <c r="CPL101" s="8"/>
      <c r="CPM101" s="8"/>
      <c r="CPN101" s="8"/>
      <c r="CPO101" s="8"/>
      <c r="CPP101" s="8"/>
      <c r="CPQ101" s="8"/>
      <c r="CPR101" s="8"/>
      <c r="CPS101" s="8"/>
      <c r="CPT101" s="8"/>
      <c r="CPU101" s="8"/>
      <c r="CPV101" s="8"/>
      <c r="CPW101" s="8"/>
      <c r="CPX101" s="8"/>
      <c r="CPY101" s="8"/>
      <c r="CPZ101" s="8"/>
      <c r="CQA101" s="8"/>
      <c r="CQB101" s="8"/>
      <c r="CQC101" s="8"/>
      <c r="CQD101" s="8"/>
      <c r="CQE101" s="8"/>
      <c r="CQF101" s="8"/>
      <c r="CQG101" s="8"/>
      <c r="CQH101" s="8"/>
      <c r="CQI101" s="8"/>
      <c r="CQJ101" s="8"/>
      <c r="CQK101" s="8"/>
      <c r="CQL101" s="8"/>
      <c r="CQM101" s="8"/>
      <c r="CQN101" s="8"/>
      <c r="CQO101" s="8"/>
      <c r="CQP101" s="8"/>
      <c r="CQQ101" s="8"/>
      <c r="CQR101" s="8"/>
      <c r="CQS101" s="8"/>
      <c r="CQT101" s="8"/>
      <c r="CQU101" s="8"/>
      <c r="CQV101" s="8"/>
      <c r="CQW101" s="8"/>
      <c r="CQX101" s="8"/>
      <c r="CQY101" s="8"/>
      <c r="CQZ101" s="8"/>
      <c r="CRA101" s="8"/>
      <c r="CRB101" s="8"/>
      <c r="CRC101" s="8"/>
      <c r="CRD101" s="8"/>
      <c r="CRE101" s="8"/>
      <c r="CRF101" s="8"/>
      <c r="CRG101" s="8"/>
      <c r="CRH101" s="8"/>
      <c r="CRI101" s="8"/>
      <c r="CRJ101" s="8"/>
      <c r="CRK101" s="8"/>
      <c r="CRL101" s="8"/>
      <c r="CRM101" s="8"/>
      <c r="CRN101" s="8"/>
      <c r="CRO101" s="8"/>
      <c r="CRP101" s="8"/>
      <c r="CRQ101" s="8"/>
      <c r="CRR101" s="8"/>
      <c r="CRS101" s="8"/>
      <c r="CRT101" s="8"/>
      <c r="CRU101" s="8"/>
      <c r="CRV101" s="8"/>
      <c r="CRW101" s="8"/>
      <c r="CRX101" s="8"/>
      <c r="CRY101" s="8"/>
      <c r="CRZ101" s="8"/>
      <c r="CSA101" s="8"/>
      <c r="CSB101" s="8"/>
      <c r="CSC101" s="8"/>
      <c r="CSD101" s="8"/>
      <c r="CSE101" s="8"/>
      <c r="CSF101" s="8"/>
      <c r="CSG101" s="8"/>
      <c r="CSH101" s="8"/>
      <c r="CSI101" s="8"/>
      <c r="CSJ101" s="8"/>
      <c r="CSK101" s="8"/>
      <c r="CSL101" s="8"/>
      <c r="CSM101" s="8"/>
      <c r="CSN101" s="8"/>
      <c r="CSO101" s="8"/>
      <c r="CSP101" s="8"/>
      <c r="CSQ101" s="8"/>
      <c r="CSR101" s="8"/>
      <c r="CSS101" s="8"/>
      <c r="CST101" s="8"/>
      <c r="CSU101" s="8"/>
      <c r="CSV101" s="8"/>
      <c r="CSW101" s="8"/>
      <c r="CSX101" s="8"/>
      <c r="CSY101" s="8"/>
      <c r="CSZ101" s="8"/>
      <c r="CTA101" s="8"/>
      <c r="CTB101" s="8"/>
      <c r="CTC101" s="8"/>
      <c r="CTD101" s="8"/>
      <c r="CTE101" s="8"/>
      <c r="CTF101" s="8"/>
      <c r="CTG101" s="8"/>
      <c r="CTH101" s="8"/>
      <c r="CTI101" s="8"/>
      <c r="CTJ101" s="8"/>
      <c r="CTK101" s="8"/>
      <c r="CTL101" s="8"/>
      <c r="CTM101" s="8"/>
      <c r="CTN101" s="8"/>
      <c r="CTO101" s="8"/>
      <c r="CTP101" s="8"/>
      <c r="CTQ101" s="8"/>
      <c r="CTR101" s="8"/>
      <c r="CTS101" s="8"/>
      <c r="CTT101" s="8"/>
      <c r="CTU101" s="8"/>
      <c r="CTV101" s="8"/>
      <c r="CTW101" s="8"/>
      <c r="CTX101" s="8"/>
      <c r="CTY101" s="8"/>
      <c r="CTZ101" s="8"/>
      <c r="CUA101" s="8"/>
      <c r="CUB101" s="8"/>
      <c r="CUC101" s="8"/>
      <c r="CUD101" s="8"/>
      <c r="CUE101" s="8"/>
      <c r="CUF101" s="8"/>
      <c r="CUG101" s="8"/>
      <c r="CUH101" s="8"/>
      <c r="CUI101" s="8"/>
      <c r="CUJ101" s="8"/>
      <c r="CUK101" s="8"/>
      <c r="CUL101" s="8"/>
      <c r="CUM101" s="8"/>
      <c r="CUN101" s="8"/>
      <c r="CUO101" s="8"/>
      <c r="CUP101" s="8"/>
      <c r="CUQ101" s="8"/>
      <c r="CUR101" s="8"/>
      <c r="CUS101" s="8"/>
      <c r="CUT101" s="8"/>
      <c r="CUU101" s="8"/>
      <c r="CUV101" s="8"/>
      <c r="CUW101" s="8"/>
      <c r="CUX101" s="8"/>
      <c r="CUY101" s="8"/>
      <c r="CUZ101" s="8"/>
      <c r="CVA101" s="8"/>
      <c r="CVB101" s="8"/>
      <c r="CVC101" s="8"/>
      <c r="CVD101" s="8"/>
      <c r="CVE101" s="8"/>
      <c r="CVF101" s="8"/>
      <c r="CVG101" s="8"/>
      <c r="CVH101" s="8"/>
      <c r="CVI101" s="8"/>
      <c r="CVJ101" s="8"/>
      <c r="CVK101" s="8"/>
      <c r="CVL101" s="8"/>
      <c r="CVM101" s="8"/>
      <c r="CVN101" s="8"/>
      <c r="CVO101" s="8"/>
      <c r="CVP101" s="8"/>
      <c r="CVQ101" s="8"/>
      <c r="CVR101" s="8"/>
      <c r="CVS101" s="8"/>
      <c r="CVT101" s="8"/>
      <c r="CVU101" s="8"/>
      <c r="CVV101" s="8"/>
      <c r="CVW101" s="8"/>
      <c r="CVX101" s="8"/>
      <c r="CVY101" s="8"/>
      <c r="CVZ101" s="8"/>
      <c r="CWA101" s="8"/>
      <c r="CWB101" s="8"/>
      <c r="CWC101" s="8"/>
      <c r="CWD101" s="8"/>
      <c r="CWE101" s="8"/>
      <c r="CWF101" s="8"/>
      <c r="CWG101" s="8"/>
      <c r="CWH101" s="8"/>
      <c r="CWI101" s="8"/>
      <c r="CWJ101" s="8"/>
      <c r="CWK101" s="8"/>
      <c r="CWL101" s="8"/>
      <c r="CWM101" s="8"/>
      <c r="CWN101" s="8"/>
      <c r="CWO101" s="8"/>
      <c r="CWP101" s="8"/>
      <c r="CWQ101" s="8"/>
      <c r="CWR101" s="8"/>
      <c r="CWS101" s="8"/>
      <c r="CWT101" s="8"/>
      <c r="CWU101" s="8"/>
      <c r="CWV101" s="8"/>
      <c r="CWW101" s="8"/>
      <c r="CWX101" s="8"/>
      <c r="CWY101" s="8"/>
      <c r="CWZ101" s="8"/>
      <c r="CXA101" s="8"/>
      <c r="CXB101" s="8"/>
      <c r="CXC101" s="8"/>
      <c r="CXD101" s="8"/>
      <c r="CXE101" s="8"/>
      <c r="CXF101" s="8"/>
      <c r="CXG101" s="8"/>
      <c r="CXH101" s="8"/>
      <c r="CXI101" s="8"/>
      <c r="CXJ101" s="8"/>
      <c r="CXK101" s="8"/>
      <c r="CXL101" s="8"/>
      <c r="CXM101" s="8"/>
      <c r="CXN101" s="8"/>
      <c r="CXO101" s="8"/>
      <c r="CXP101" s="8"/>
      <c r="CXQ101" s="8"/>
      <c r="CXR101" s="8"/>
      <c r="CXS101" s="8"/>
      <c r="CXT101" s="8"/>
      <c r="CXU101" s="8"/>
      <c r="CXV101" s="8"/>
      <c r="CXW101" s="8"/>
      <c r="CXX101" s="8"/>
      <c r="CXY101" s="8"/>
      <c r="CXZ101" s="8"/>
      <c r="CYA101" s="8"/>
      <c r="CYB101" s="8"/>
      <c r="CYC101" s="8"/>
      <c r="CYD101" s="8"/>
      <c r="CYE101" s="8"/>
      <c r="CYF101" s="8"/>
      <c r="CYG101" s="8"/>
      <c r="CYH101" s="8"/>
      <c r="CYI101" s="8"/>
      <c r="CYJ101" s="8"/>
      <c r="CYK101" s="8"/>
      <c r="CYL101" s="8"/>
      <c r="CYM101" s="8"/>
      <c r="CYN101" s="8"/>
      <c r="CYO101" s="8"/>
      <c r="CYP101" s="8"/>
      <c r="CYQ101" s="8"/>
      <c r="CYR101" s="8"/>
      <c r="CYS101" s="8"/>
      <c r="CYT101" s="8"/>
      <c r="CYU101" s="8"/>
      <c r="CYV101" s="8"/>
      <c r="CYW101" s="8"/>
      <c r="CYX101" s="8"/>
      <c r="CYY101" s="8"/>
      <c r="CYZ101" s="8"/>
      <c r="CZA101" s="8"/>
      <c r="CZB101" s="8"/>
      <c r="CZC101" s="8"/>
      <c r="CZD101" s="8"/>
      <c r="CZE101" s="8"/>
      <c r="CZF101" s="8"/>
      <c r="CZG101" s="8"/>
      <c r="CZH101" s="8"/>
      <c r="CZI101" s="8"/>
      <c r="CZJ101" s="8"/>
      <c r="CZK101" s="8"/>
      <c r="CZL101" s="8"/>
      <c r="CZM101" s="8"/>
      <c r="CZN101" s="8"/>
      <c r="CZO101" s="8"/>
      <c r="CZP101" s="8"/>
      <c r="CZQ101" s="8"/>
      <c r="CZR101" s="8"/>
      <c r="CZS101" s="8"/>
      <c r="CZT101" s="8"/>
      <c r="CZU101" s="8"/>
      <c r="CZV101" s="8"/>
      <c r="CZW101" s="8"/>
      <c r="CZX101" s="8"/>
      <c r="CZY101" s="8"/>
      <c r="CZZ101" s="8"/>
      <c r="DAA101" s="8"/>
      <c r="DAB101" s="8"/>
      <c r="DAC101" s="8"/>
      <c r="DAD101" s="8"/>
      <c r="DAE101" s="8"/>
      <c r="DAF101" s="8"/>
      <c r="DAG101" s="8"/>
      <c r="DAH101" s="8"/>
      <c r="DAI101" s="8"/>
      <c r="DAJ101" s="8"/>
      <c r="DAK101" s="8"/>
      <c r="DAL101" s="8"/>
      <c r="DAM101" s="8"/>
      <c r="DAN101" s="8"/>
      <c r="DAO101" s="8"/>
      <c r="DAP101" s="8"/>
      <c r="DAQ101" s="8"/>
      <c r="DAR101" s="8"/>
      <c r="DAS101" s="8"/>
      <c r="DAT101" s="8"/>
      <c r="DAU101" s="8"/>
      <c r="DAV101" s="8"/>
      <c r="DAW101" s="8"/>
      <c r="DAX101" s="8"/>
      <c r="DAY101" s="8"/>
      <c r="DAZ101" s="8"/>
      <c r="DBA101" s="8"/>
      <c r="DBB101" s="8"/>
      <c r="DBC101" s="8"/>
      <c r="DBD101" s="8"/>
      <c r="DBE101" s="8"/>
      <c r="DBF101" s="8"/>
      <c r="DBG101" s="8"/>
      <c r="DBH101" s="8"/>
      <c r="DBI101" s="8"/>
      <c r="DBJ101" s="8"/>
      <c r="DBK101" s="8"/>
      <c r="DBL101" s="8"/>
      <c r="DBM101" s="8"/>
      <c r="DBN101" s="8"/>
      <c r="DBO101" s="8"/>
      <c r="DBP101" s="8"/>
      <c r="DBQ101" s="8"/>
      <c r="DBR101" s="8"/>
      <c r="DBS101" s="8"/>
      <c r="DBT101" s="8"/>
      <c r="DBU101" s="8"/>
      <c r="DBV101" s="8"/>
      <c r="DBW101" s="8"/>
      <c r="DBX101" s="8"/>
      <c r="DBY101" s="8"/>
      <c r="DBZ101" s="8"/>
      <c r="DCA101" s="8"/>
      <c r="DCB101" s="8"/>
      <c r="DCC101" s="8"/>
      <c r="DCD101" s="8"/>
      <c r="DCE101" s="8"/>
      <c r="DCF101" s="8"/>
      <c r="DCG101" s="8"/>
      <c r="DCH101" s="8"/>
      <c r="DCI101" s="8"/>
      <c r="DCJ101" s="8"/>
      <c r="DCK101" s="8"/>
      <c r="DCL101" s="8"/>
      <c r="DCM101" s="8"/>
      <c r="DCN101" s="8"/>
      <c r="DCO101" s="8"/>
      <c r="DCP101" s="8"/>
      <c r="DCQ101" s="8"/>
      <c r="DCR101" s="8"/>
      <c r="DCS101" s="8"/>
      <c r="DCT101" s="8"/>
      <c r="DCU101" s="8"/>
      <c r="DCV101" s="8"/>
      <c r="DCW101" s="8"/>
      <c r="DCX101" s="8"/>
      <c r="DCY101" s="8"/>
      <c r="DCZ101" s="8"/>
      <c r="DDA101" s="8"/>
      <c r="DDB101" s="8"/>
      <c r="DDC101" s="8"/>
      <c r="DDD101" s="8"/>
      <c r="DDE101" s="8"/>
      <c r="DDF101" s="8"/>
      <c r="DDG101" s="8"/>
      <c r="DDH101" s="8"/>
      <c r="DDI101" s="8"/>
      <c r="DDJ101" s="8"/>
      <c r="DDK101" s="8"/>
      <c r="DDL101" s="8"/>
      <c r="DDM101" s="8"/>
      <c r="DDN101" s="8"/>
      <c r="DDO101" s="8"/>
      <c r="DDP101" s="8"/>
      <c r="DDQ101" s="8"/>
      <c r="DDR101" s="8"/>
      <c r="DDS101" s="8"/>
      <c r="DDT101" s="8"/>
      <c r="DDU101" s="8"/>
      <c r="DDV101" s="8"/>
      <c r="DDW101" s="8"/>
      <c r="DDX101" s="8"/>
      <c r="DDY101" s="8"/>
      <c r="DDZ101" s="8"/>
      <c r="DEA101" s="8"/>
      <c r="DEB101" s="8"/>
      <c r="DEC101" s="8"/>
      <c r="DED101" s="8"/>
      <c r="DEE101" s="8"/>
      <c r="DEF101" s="8"/>
      <c r="DEG101" s="8"/>
      <c r="DEH101" s="8"/>
      <c r="DEI101" s="8"/>
      <c r="DEJ101" s="8"/>
      <c r="DEK101" s="8"/>
      <c r="DEL101" s="8"/>
      <c r="DEM101" s="8"/>
      <c r="DEN101" s="8"/>
      <c r="DEO101" s="8"/>
      <c r="DEP101" s="8"/>
      <c r="DEQ101" s="8"/>
      <c r="DER101" s="8"/>
      <c r="DES101" s="8"/>
      <c r="DET101" s="8"/>
      <c r="DEU101" s="8"/>
      <c r="DEV101" s="8"/>
      <c r="DEW101" s="8"/>
      <c r="DEX101" s="8"/>
      <c r="DEY101" s="8"/>
      <c r="DEZ101" s="8"/>
      <c r="DFA101" s="8"/>
      <c r="DFB101" s="8"/>
      <c r="DFC101" s="8"/>
      <c r="DFD101" s="8"/>
      <c r="DFE101" s="8"/>
      <c r="DFF101" s="8"/>
      <c r="DFG101" s="8"/>
      <c r="DFH101" s="8"/>
      <c r="DFI101" s="8"/>
      <c r="DFJ101" s="8"/>
      <c r="DFK101" s="8"/>
      <c r="DFL101" s="8"/>
      <c r="DFM101" s="8"/>
      <c r="DFN101" s="8"/>
      <c r="DFO101" s="8"/>
      <c r="DFP101" s="8"/>
      <c r="DFQ101" s="8"/>
      <c r="DFR101" s="8"/>
      <c r="DFS101" s="8"/>
      <c r="DFT101" s="8"/>
      <c r="DFU101" s="8"/>
      <c r="DFV101" s="8"/>
      <c r="DFW101" s="8"/>
      <c r="DFX101" s="8"/>
      <c r="DFY101" s="8"/>
      <c r="DFZ101" s="8"/>
      <c r="DGA101" s="8"/>
      <c r="DGB101" s="8"/>
      <c r="DGC101" s="8"/>
      <c r="DGD101" s="8"/>
      <c r="DGE101" s="8"/>
      <c r="DGF101" s="8"/>
      <c r="DGG101" s="8"/>
      <c r="DGH101" s="8"/>
      <c r="DGI101" s="8"/>
    </row>
    <row r="102" spans="1:2895" ht="15" customHeight="1" x14ac:dyDescent="0.4">
      <c r="A102" s="19"/>
      <c r="B102" s="73"/>
      <c r="C102" s="14"/>
      <c r="D102" s="15"/>
      <c r="E102" s="15"/>
      <c r="F102" s="15"/>
      <c r="G102" s="16"/>
      <c r="H102" s="16"/>
      <c r="I102" s="20"/>
      <c r="J102" s="13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M102" s="8"/>
      <c r="LN102" s="8"/>
      <c r="LO102" s="8"/>
      <c r="LP102" s="8"/>
      <c r="LQ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  <c r="MB102" s="8"/>
      <c r="MC102" s="8"/>
      <c r="MD102" s="8"/>
      <c r="ME102" s="8"/>
      <c r="MF102" s="8"/>
      <c r="MG102" s="8"/>
      <c r="MH102" s="8"/>
      <c r="MI102" s="8"/>
      <c r="MJ102" s="8"/>
      <c r="MK102" s="8"/>
      <c r="ML102" s="8"/>
      <c r="MM102" s="8"/>
      <c r="MN102" s="8"/>
      <c r="MO102" s="8"/>
      <c r="MP102" s="8"/>
      <c r="MQ102" s="8"/>
      <c r="MR102" s="8"/>
      <c r="MS102" s="8"/>
      <c r="MT102" s="8"/>
      <c r="MU102" s="8"/>
      <c r="MV102" s="8"/>
      <c r="MW102" s="8"/>
      <c r="MX102" s="8"/>
      <c r="MY102" s="8"/>
      <c r="MZ102" s="8"/>
      <c r="NA102" s="8"/>
      <c r="NB102" s="8"/>
      <c r="NC102" s="8"/>
      <c r="ND102" s="8"/>
      <c r="NE102" s="8"/>
      <c r="NF102" s="8"/>
      <c r="NG102" s="8"/>
      <c r="NH102" s="8"/>
      <c r="NI102" s="8"/>
      <c r="NJ102" s="8"/>
      <c r="NK102" s="8"/>
      <c r="NL102" s="8"/>
      <c r="NM102" s="8"/>
      <c r="NN102" s="8"/>
      <c r="NO102" s="8"/>
      <c r="NP102" s="8"/>
      <c r="NQ102" s="8"/>
      <c r="NR102" s="8"/>
      <c r="NS102" s="8"/>
      <c r="NT102" s="8"/>
      <c r="NU102" s="8"/>
      <c r="NV102" s="8"/>
      <c r="NW102" s="8"/>
      <c r="NX102" s="8"/>
      <c r="NY102" s="8"/>
      <c r="NZ102" s="8"/>
      <c r="OA102" s="8"/>
      <c r="OB102" s="8"/>
      <c r="OC102" s="8"/>
      <c r="OD102" s="8"/>
      <c r="OE102" s="8"/>
      <c r="OF102" s="8"/>
      <c r="OG102" s="8"/>
      <c r="OH102" s="8"/>
      <c r="OI102" s="8"/>
      <c r="OJ102" s="8"/>
      <c r="OK102" s="8"/>
      <c r="OL102" s="8"/>
      <c r="OM102" s="8"/>
      <c r="ON102" s="8"/>
      <c r="OO102" s="8"/>
      <c r="OP102" s="8"/>
      <c r="OQ102" s="8"/>
      <c r="OR102" s="8"/>
      <c r="OS102" s="8"/>
      <c r="OT102" s="8"/>
      <c r="OU102" s="8"/>
      <c r="OV102" s="8"/>
      <c r="OW102" s="8"/>
      <c r="OX102" s="8"/>
      <c r="OY102" s="8"/>
      <c r="OZ102" s="8"/>
      <c r="PA102" s="8"/>
      <c r="PB102" s="8"/>
      <c r="PC102" s="8"/>
      <c r="PD102" s="8"/>
      <c r="PE102" s="8"/>
      <c r="PF102" s="8"/>
      <c r="PG102" s="8"/>
      <c r="PH102" s="8"/>
      <c r="PI102" s="8"/>
      <c r="PJ102" s="8"/>
      <c r="PK102" s="8"/>
      <c r="PL102" s="8"/>
      <c r="PM102" s="8"/>
      <c r="PN102" s="8"/>
      <c r="PO102" s="8"/>
      <c r="PP102" s="8"/>
      <c r="PQ102" s="8"/>
      <c r="PR102" s="8"/>
      <c r="PS102" s="8"/>
      <c r="PT102" s="8"/>
      <c r="PU102" s="8"/>
      <c r="PV102" s="8"/>
      <c r="PW102" s="8"/>
      <c r="PX102" s="8"/>
      <c r="PY102" s="8"/>
      <c r="PZ102" s="8"/>
      <c r="QA102" s="8"/>
      <c r="QB102" s="8"/>
      <c r="QC102" s="8"/>
      <c r="QD102" s="8"/>
      <c r="QE102" s="8"/>
      <c r="QF102" s="8"/>
      <c r="QG102" s="8"/>
      <c r="QH102" s="8"/>
      <c r="QI102" s="8"/>
      <c r="QJ102" s="8"/>
      <c r="QK102" s="8"/>
      <c r="QL102" s="8"/>
      <c r="QM102" s="8"/>
      <c r="QN102" s="8"/>
      <c r="QO102" s="8"/>
      <c r="QP102" s="8"/>
      <c r="QQ102" s="8"/>
      <c r="QR102" s="8"/>
      <c r="QS102" s="8"/>
      <c r="QT102" s="8"/>
      <c r="QU102" s="8"/>
      <c r="QV102" s="8"/>
      <c r="QW102" s="8"/>
      <c r="QX102" s="8"/>
      <c r="QY102" s="8"/>
      <c r="QZ102" s="8"/>
      <c r="RA102" s="8"/>
      <c r="RB102" s="8"/>
      <c r="RC102" s="8"/>
      <c r="RD102" s="8"/>
      <c r="RE102" s="8"/>
      <c r="RF102" s="8"/>
      <c r="RG102" s="8"/>
      <c r="RH102" s="8"/>
      <c r="RI102" s="8"/>
      <c r="RJ102" s="8"/>
      <c r="RK102" s="8"/>
      <c r="RL102" s="8"/>
      <c r="RM102" s="8"/>
      <c r="RN102" s="8"/>
      <c r="RO102" s="8"/>
      <c r="RP102" s="8"/>
      <c r="RQ102" s="8"/>
      <c r="RR102" s="8"/>
      <c r="RS102" s="8"/>
      <c r="RT102" s="8"/>
      <c r="RU102" s="8"/>
      <c r="RV102" s="8"/>
      <c r="RW102" s="8"/>
      <c r="RX102" s="8"/>
      <c r="RY102" s="8"/>
      <c r="RZ102" s="8"/>
      <c r="SA102" s="8"/>
      <c r="SB102" s="8"/>
      <c r="SC102" s="8"/>
      <c r="SD102" s="8"/>
      <c r="SE102" s="8"/>
      <c r="SF102" s="8"/>
      <c r="SG102" s="8"/>
      <c r="SH102" s="8"/>
      <c r="SI102" s="8"/>
      <c r="SJ102" s="8"/>
      <c r="SK102" s="8"/>
      <c r="SL102" s="8"/>
      <c r="SM102" s="8"/>
      <c r="SN102" s="8"/>
      <c r="SO102" s="8"/>
      <c r="SP102" s="8"/>
      <c r="SQ102" s="8"/>
      <c r="SR102" s="8"/>
      <c r="SS102" s="8"/>
      <c r="ST102" s="8"/>
      <c r="SU102" s="8"/>
      <c r="SV102" s="8"/>
      <c r="SW102" s="8"/>
      <c r="SX102" s="8"/>
      <c r="SY102" s="8"/>
      <c r="SZ102" s="8"/>
      <c r="TA102" s="8"/>
      <c r="TB102" s="8"/>
      <c r="TC102" s="8"/>
      <c r="TD102" s="8"/>
      <c r="TE102" s="8"/>
      <c r="TF102" s="8"/>
      <c r="TG102" s="8"/>
      <c r="TH102" s="8"/>
      <c r="TI102" s="8"/>
      <c r="TJ102" s="8"/>
      <c r="TK102" s="8"/>
      <c r="TL102" s="8"/>
      <c r="TM102" s="8"/>
      <c r="TN102" s="8"/>
      <c r="TO102" s="8"/>
      <c r="TP102" s="8"/>
      <c r="TQ102" s="8"/>
      <c r="TR102" s="8"/>
      <c r="TS102" s="8"/>
      <c r="TT102" s="8"/>
      <c r="TU102" s="8"/>
      <c r="TV102" s="8"/>
      <c r="TW102" s="8"/>
      <c r="TX102" s="8"/>
      <c r="TY102" s="8"/>
      <c r="TZ102" s="8"/>
      <c r="UA102" s="8"/>
      <c r="UB102" s="8"/>
      <c r="UC102" s="8"/>
      <c r="UD102" s="8"/>
      <c r="UE102" s="8"/>
      <c r="UF102" s="8"/>
      <c r="UG102" s="8"/>
      <c r="UH102" s="8"/>
      <c r="UI102" s="8"/>
      <c r="UJ102" s="8"/>
      <c r="UK102" s="8"/>
      <c r="UL102" s="8"/>
      <c r="UM102" s="8"/>
      <c r="UN102" s="8"/>
      <c r="UO102" s="8"/>
      <c r="UP102" s="8"/>
      <c r="UQ102" s="8"/>
      <c r="UR102" s="8"/>
      <c r="US102" s="8"/>
      <c r="UT102" s="8"/>
      <c r="UU102" s="8"/>
      <c r="UV102" s="8"/>
      <c r="UW102" s="8"/>
      <c r="UX102" s="8"/>
      <c r="UY102" s="8"/>
      <c r="UZ102" s="8"/>
      <c r="VA102" s="8"/>
      <c r="VB102" s="8"/>
      <c r="VC102" s="8"/>
      <c r="VD102" s="8"/>
      <c r="VE102" s="8"/>
      <c r="VF102" s="8"/>
      <c r="VG102" s="8"/>
      <c r="VH102" s="8"/>
      <c r="VI102" s="8"/>
      <c r="VJ102" s="8"/>
      <c r="VK102" s="8"/>
      <c r="VL102" s="8"/>
      <c r="VM102" s="8"/>
      <c r="VN102" s="8"/>
      <c r="VO102" s="8"/>
      <c r="VP102" s="8"/>
      <c r="VQ102" s="8"/>
      <c r="VR102" s="8"/>
      <c r="VS102" s="8"/>
      <c r="VT102" s="8"/>
      <c r="VU102" s="8"/>
      <c r="VV102" s="8"/>
      <c r="VW102" s="8"/>
      <c r="VX102" s="8"/>
      <c r="VY102" s="8"/>
      <c r="VZ102" s="8"/>
      <c r="WA102" s="8"/>
      <c r="WB102" s="8"/>
      <c r="WC102" s="8"/>
      <c r="WD102" s="8"/>
      <c r="WE102" s="8"/>
      <c r="WF102" s="8"/>
      <c r="WG102" s="8"/>
      <c r="WH102" s="8"/>
      <c r="WI102" s="8"/>
      <c r="WJ102" s="8"/>
      <c r="WK102" s="8"/>
      <c r="WL102" s="8"/>
      <c r="WM102" s="8"/>
      <c r="WN102" s="8"/>
      <c r="WO102" s="8"/>
      <c r="WP102" s="8"/>
      <c r="WQ102" s="8"/>
      <c r="WR102" s="8"/>
      <c r="WS102" s="8"/>
      <c r="WT102" s="8"/>
      <c r="WU102" s="8"/>
      <c r="WV102" s="8"/>
      <c r="WW102" s="8"/>
      <c r="WX102" s="8"/>
      <c r="WY102" s="8"/>
      <c r="WZ102" s="8"/>
      <c r="XA102" s="8"/>
      <c r="XB102" s="8"/>
      <c r="XC102" s="8"/>
      <c r="XD102" s="8"/>
      <c r="XE102" s="8"/>
      <c r="XF102" s="8"/>
      <c r="XG102" s="8"/>
      <c r="XH102" s="8"/>
      <c r="XI102" s="8"/>
      <c r="XJ102" s="8"/>
      <c r="XK102" s="8"/>
      <c r="XL102" s="8"/>
      <c r="XM102" s="8"/>
      <c r="XN102" s="8"/>
      <c r="XO102" s="8"/>
      <c r="XP102" s="8"/>
      <c r="XQ102" s="8"/>
      <c r="XR102" s="8"/>
      <c r="XS102" s="8"/>
      <c r="XT102" s="8"/>
      <c r="XU102" s="8"/>
      <c r="XV102" s="8"/>
      <c r="XW102" s="8"/>
      <c r="XX102" s="8"/>
      <c r="XY102" s="8"/>
      <c r="XZ102" s="8"/>
      <c r="YA102" s="8"/>
      <c r="YB102" s="8"/>
      <c r="YC102" s="8"/>
      <c r="YD102" s="8"/>
      <c r="YE102" s="8"/>
      <c r="YF102" s="8"/>
      <c r="YG102" s="8"/>
      <c r="YH102" s="8"/>
      <c r="YI102" s="8"/>
      <c r="YJ102" s="8"/>
      <c r="YK102" s="8"/>
      <c r="YL102" s="8"/>
      <c r="YM102" s="8"/>
      <c r="YN102" s="8"/>
      <c r="YO102" s="8"/>
      <c r="YP102" s="8"/>
      <c r="YQ102" s="8"/>
      <c r="YR102" s="8"/>
      <c r="YS102" s="8"/>
      <c r="YT102" s="8"/>
      <c r="YU102" s="8"/>
      <c r="YV102" s="8"/>
      <c r="YW102" s="8"/>
      <c r="YX102" s="8"/>
      <c r="YY102" s="8"/>
      <c r="YZ102" s="8"/>
      <c r="ZA102" s="8"/>
      <c r="ZB102" s="8"/>
      <c r="ZC102" s="8"/>
      <c r="ZD102" s="8"/>
      <c r="ZE102" s="8"/>
      <c r="ZF102" s="8"/>
      <c r="ZG102" s="8"/>
      <c r="ZH102" s="8"/>
      <c r="ZI102" s="8"/>
      <c r="ZJ102" s="8"/>
      <c r="ZK102" s="8"/>
      <c r="ZL102" s="8"/>
      <c r="ZM102" s="8"/>
      <c r="ZN102" s="8"/>
      <c r="ZO102" s="8"/>
      <c r="ZP102" s="8"/>
      <c r="ZQ102" s="8"/>
      <c r="ZR102" s="8"/>
      <c r="ZS102" s="8"/>
      <c r="ZT102" s="8"/>
      <c r="ZU102" s="8"/>
      <c r="ZV102" s="8"/>
      <c r="ZW102" s="8"/>
      <c r="ZX102" s="8"/>
      <c r="ZY102" s="8"/>
      <c r="ZZ102" s="8"/>
      <c r="AAA102" s="8"/>
      <c r="AAB102" s="8"/>
      <c r="AAC102" s="8"/>
      <c r="AAD102" s="8"/>
      <c r="AAE102" s="8"/>
      <c r="AAF102" s="8"/>
      <c r="AAG102" s="8"/>
      <c r="AAH102" s="8"/>
      <c r="AAI102" s="8"/>
      <c r="AAJ102" s="8"/>
      <c r="AAK102" s="8"/>
      <c r="AAL102" s="8"/>
      <c r="AAM102" s="8"/>
      <c r="AAN102" s="8"/>
      <c r="AAO102" s="8"/>
      <c r="AAP102" s="8"/>
      <c r="AAQ102" s="8"/>
      <c r="AAR102" s="8"/>
      <c r="AAS102" s="8"/>
      <c r="AAT102" s="8"/>
      <c r="AAU102" s="8"/>
      <c r="AAV102" s="8"/>
      <c r="AAW102" s="8"/>
      <c r="AAX102" s="8"/>
      <c r="AAY102" s="8"/>
      <c r="AAZ102" s="8"/>
      <c r="ABA102" s="8"/>
      <c r="ABB102" s="8"/>
      <c r="ABC102" s="8"/>
      <c r="ABD102" s="8"/>
      <c r="ABE102" s="8"/>
      <c r="ABF102" s="8"/>
      <c r="ABG102" s="8"/>
      <c r="ABH102" s="8"/>
      <c r="ABI102" s="8"/>
      <c r="ABJ102" s="8"/>
      <c r="ABK102" s="8"/>
      <c r="ABL102" s="8"/>
      <c r="ABM102" s="8"/>
      <c r="ABN102" s="8"/>
      <c r="ABO102" s="8"/>
      <c r="ABP102" s="8"/>
      <c r="ABQ102" s="8"/>
      <c r="ABR102" s="8"/>
      <c r="ABS102" s="8"/>
      <c r="ABT102" s="8"/>
      <c r="ABU102" s="8"/>
      <c r="ABV102" s="8"/>
      <c r="ABW102" s="8"/>
      <c r="ABX102" s="8"/>
      <c r="ABY102" s="8"/>
      <c r="ABZ102" s="8"/>
      <c r="ACA102" s="8"/>
      <c r="ACB102" s="8"/>
      <c r="ACC102" s="8"/>
      <c r="ACD102" s="8"/>
      <c r="ACE102" s="8"/>
      <c r="ACF102" s="8"/>
      <c r="ACG102" s="8"/>
      <c r="ACH102" s="8"/>
      <c r="ACI102" s="8"/>
      <c r="ACJ102" s="8"/>
      <c r="ACK102" s="8"/>
      <c r="ACL102" s="8"/>
      <c r="ACM102" s="8"/>
      <c r="ACN102" s="8"/>
      <c r="ACO102" s="8"/>
      <c r="ACP102" s="8"/>
      <c r="ACQ102" s="8"/>
      <c r="ACR102" s="8"/>
      <c r="ACS102" s="8"/>
      <c r="ACT102" s="8"/>
      <c r="ACU102" s="8"/>
      <c r="ACV102" s="8"/>
      <c r="ACW102" s="8"/>
      <c r="ACX102" s="8"/>
      <c r="ACY102" s="8"/>
      <c r="ACZ102" s="8"/>
      <c r="ADA102" s="8"/>
      <c r="ADB102" s="8"/>
      <c r="ADC102" s="8"/>
      <c r="ADD102" s="8"/>
      <c r="ADE102" s="8"/>
      <c r="ADF102" s="8"/>
      <c r="ADG102" s="8"/>
      <c r="ADH102" s="8"/>
      <c r="ADI102" s="8"/>
      <c r="ADJ102" s="8"/>
      <c r="ADK102" s="8"/>
      <c r="ADL102" s="8"/>
      <c r="ADM102" s="8"/>
      <c r="ADN102" s="8"/>
      <c r="ADO102" s="8"/>
      <c r="ADP102" s="8"/>
      <c r="ADQ102" s="8"/>
      <c r="ADR102" s="8"/>
      <c r="ADS102" s="8"/>
      <c r="ADT102" s="8"/>
      <c r="ADU102" s="8"/>
      <c r="ADV102" s="8"/>
      <c r="ADW102" s="8"/>
      <c r="ADX102" s="8"/>
      <c r="ADY102" s="8"/>
      <c r="ADZ102" s="8"/>
      <c r="AEA102" s="8"/>
      <c r="AEB102" s="8"/>
      <c r="AEC102" s="8"/>
      <c r="AED102" s="8"/>
      <c r="AEE102" s="8"/>
      <c r="AEF102" s="8"/>
      <c r="AEG102" s="8"/>
      <c r="AEH102" s="8"/>
      <c r="AEI102" s="8"/>
      <c r="AEJ102" s="8"/>
      <c r="AEK102" s="8"/>
      <c r="AEL102" s="8"/>
      <c r="AEM102" s="8"/>
      <c r="AEN102" s="8"/>
      <c r="AEO102" s="8"/>
      <c r="AEP102" s="8"/>
      <c r="AEQ102" s="8"/>
      <c r="AER102" s="8"/>
      <c r="AES102" s="8"/>
      <c r="AET102" s="8"/>
      <c r="AEU102" s="8"/>
      <c r="AEV102" s="8"/>
      <c r="AEW102" s="8"/>
      <c r="AEX102" s="8"/>
      <c r="AEY102" s="8"/>
      <c r="AEZ102" s="8"/>
      <c r="AFA102" s="8"/>
      <c r="AFB102" s="8"/>
      <c r="AFC102" s="8"/>
      <c r="AFD102" s="8"/>
      <c r="AFE102" s="8"/>
      <c r="AFF102" s="8"/>
      <c r="AFG102" s="8"/>
      <c r="AFH102" s="8"/>
      <c r="AFI102" s="8"/>
      <c r="AFJ102" s="8"/>
      <c r="AFK102" s="8"/>
      <c r="AFL102" s="8"/>
      <c r="AFM102" s="8"/>
      <c r="AFN102" s="8"/>
      <c r="AFO102" s="8"/>
      <c r="AFP102" s="8"/>
      <c r="AFQ102" s="8"/>
      <c r="AFR102" s="8"/>
      <c r="AFS102" s="8"/>
      <c r="AFT102" s="8"/>
      <c r="AFU102" s="8"/>
      <c r="AFV102" s="8"/>
      <c r="AFW102" s="8"/>
      <c r="AFX102" s="8"/>
      <c r="AFY102" s="8"/>
      <c r="AFZ102" s="8"/>
      <c r="AGA102" s="8"/>
      <c r="AGB102" s="8"/>
      <c r="AGC102" s="8"/>
      <c r="AGD102" s="8"/>
      <c r="AGE102" s="8"/>
      <c r="AGF102" s="8"/>
      <c r="AGG102" s="8"/>
      <c r="AGH102" s="8"/>
      <c r="AGI102" s="8"/>
      <c r="AGJ102" s="8"/>
      <c r="AGK102" s="8"/>
      <c r="AGL102" s="8"/>
      <c r="AGM102" s="8"/>
      <c r="AGN102" s="8"/>
      <c r="AGO102" s="8"/>
      <c r="AGP102" s="8"/>
      <c r="AGQ102" s="8"/>
      <c r="AGR102" s="8"/>
      <c r="AGS102" s="8"/>
      <c r="AGT102" s="8"/>
      <c r="AGU102" s="8"/>
      <c r="AGV102" s="8"/>
      <c r="AGW102" s="8"/>
      <c r="AGX102" s="8"/>
      <c r="AGY102" s="8"/>
      <c r="AGZ102" s="8"/>
      <c r="AHA102" s="8"/>
      <c r="AHB102" s="8"/>
      <c r="AHC102" s="8"/>
      <c r="AHD102" s="8"/>
      <c r="AHE102" s="8"/>
      <c r="AHF102" s="8"/>
      <c r="AHG102" s="8"/>
      <c r="AHH102" s="8"/>
      <c r="AHI102" s="8"/>
      <c r="AHJ102" s="8"/>
      <c r="AHK102" s="8"/>
      <c r="AHL102" s="8"/>
      <c r="AHM102" s="8"/>
      <c r="AHN102" s="8"/>
      <c r="AHO102" s="8"/>
      <c r="AHP102" s="8"/>
      <c r="AHQ102" s="8"/>
      <c r="AHR102" s="8"/>
      <c r="AHS102" s="8"/>
      <c r="AHT102" s="8"/>
      <c r="AHU102" s="8"/>
      <c r="AHV102" s="8"/>
      <c r="AHW102" s="8"/>
      <c r="AHX102" s="8"/>
      <c r="AHY102" s="8"/>
      <c r="AHZ102" s="8"/>
      <c r="AIA102" s="8"/>
      <c r="AIB102" s="8"/>
      <c r="AIC102" s="8"/>
      <c r="AID102" s="8"/>
      <c r="AIE102" s="8"/>
      <c r="AIF102" s="8"/>
      <c r="AIG102" s="8"/>
      <c r="AIH102" s="8"/>
      <c r="AII102" s="8"/>
      <c r="AIJ102" s="8"/>
      <c r="AIK102" s="8"/>
      <c r="AIL102" s="8"/>
      <c r="AIM102" s="8"/>
      <c r="AIN102" s="8"/>
      <c r="AIO102" s="8"/>
      <c r="AIP102" s="8"/>
      <c r="AIQ102" s="8"/>
      <c r="AIR102" s="8"/>
      <c r="AIS102" s="8"/>
      <c r="AIT102" s="8"/>
      <c r="AIU102" s="8"/>
      <c r="AIV102" s="8"/>
      <c r="AIW102" s="8"/>
      <c r="AIX102" s="8"/>
      <c r="AIY102" s="8"/>
      <c r="AIZ102" s="8"/>
      <c r="AJA102" s="8"/>
      <c r="AJB102" s="8"/>
      <c r="AJC102" s="8"/>
      <c r="AJD102" s="8"/>
      <c r="AJE102" s="8"/>
      <c r="AJF102" s="8"/>
      <c r="AJG102" s="8"/>
      <c r="AJH102" s="8"/>
      <c r="AJI102" s="8"/>
      <c r="AJJ102" s="8"/>
      <c r="AJK102" s="8"/>
      <c r="AJL102" s="8"/>
      <c r="AJM102" s="8"/>
      <c r="AJN102" s="8"/>
      <c r="AJO102" s="8"/>
      <c r="AJP102" s="8"/>
      <c r="AJQ102" s="8"/>
      <c r="AJR102" s="8"/>
      <c r="AJS102" s="8"/>
      <c r="AJT102" s="8"/>
      <c r="AJU102" s="8"/>
      <c r="AJV102" s="8"/>
      <c r="AJW102" s="8"/>
      <c r="AJX102" s="8"/>
      <c r="AJY102" s="8"/>
      <c r="AJZ102" s="8"/>
      <c r="AKA102" s="8"/>
      <c r="AKB102" s="8"/>
      <c r="AKC102" s="8"/>
      <c r="AKD102" s="8"/>
      <c r="AKE102" s="8"/>
      <c r="AKF102" s="8"/>
      <c r="AKG102" s="8"/>
      <c r="AKH102" s="8"/>
      <c r="AKI102" s="8"/>
      <c r="AKJ102" s="8"/>
      <c r="AKK102" s="8"/>
      <c r="AKL102" s="8"/>
      <c r="AKM102" s="8"/>
      <c r="AKN102" s="8"/>
      <c r="AKO102" s="8"/>
      <c r="AKP102" s="8"/>
      <c r="AKQ102" s="8"/>
      <c r="AKR102" s="8"/>
      <c r="AKS102" s="8"/>
      <c r="AKT102" s="8"/>
      <c r="AKU102" s="8"/>
      <c r="AKV102" s="8"/>
      <c r="AKW102" s="8"/>
      <c r="AKX102" s="8"/>
      <c r="AKY102" s="8"/>
      <c r="AKZ102" s="8"/>
      <c r="ALA102" s="8"/>
      <c r="ALB102" s="8"/>
      <c r="ALC102" s="8"/>
      <c r="ALD102" s="8"/>
      <c r="ALE102" s="8"/>
      <c r="ALF102" s="8"/>
      <c r="ALG102" s="8"/>
      <c r="ALH102" s="8"/>
      <c r="ALI102" s="8"/>
      <c r="ALJ102" s="8"/>
      <c r="ALK102" s="8"/>
      <c r="ALL102" s="8"/>
      <c r="ALM102" s="8"/>
      <c r="ALN102" s="8"/>
      <c r="ALO102" s="8"/>
      <c r="ALP102" s="8"/>
      <c r="ALQ102" s="8"/>
      <c r="ALR102" s="8"/>
      <c r="ALS102" s="8"/>
      <c r="ALT102" s="8"/>
      <c r="ALU102" s="8"/>
      <c r="ALV102" s="8"/>
      <c r="ALW102" s="8"/>
      <c r="ALX102" s="8"/>
      <c r="ALY102" s="8"/>
      <c r="ALZ102" s="8"/>
      <c r="AMA102" s="8"/>
      <c r="AMB102" s="8"/>
      <c r="AMC102" s="8"/>
      <c r="AMD102" s="8"/>
      <c r="AME102" s="8"/>
      <c r="AMF102" s="8"/>
      <c r="AMG102" s="8"/>
      <c r="AMH102" s="8"/>
      <c r="AMI102" s="8"/>
      <c r="AMJ102" s="8"/>
      <c r="AMK102" s="8"/>
      <c r="AML102" s="8"/>
      <c r="AMM102" s="8"/>
      <c r="AMN102" s="8"/>
      <c r="AMO102" s="8"/>
      <c r="AMP102" s="8"/>
      <c r="AMQ102" s="8"/>
      <c r="AMR102" s="8"/>
      <c r="AMS102" s="8"/>
      <c r="AMT102" s="8"/>
      <c r="AMU102" s="8"/>
      <c r="AMV102" s="8"/>
      <c r="AMW102" s="8"/>
      <c r="AMX102" s="8"/>
      <c r="AMY102" s="8"/>
      <c r="AMZ102" s="8"/>
      <c r="ANA102" s="8"/>
      <c r="ANB102" s="8"/>
      <c r="ANC102" s="8"/>
      <c r="AND102" s="8"/>
      <c r="ANE102" s="8"/>
      <c r="ANF102" s="8"/>
      <c r="ANG102" s="8"/>
      <c r="ANH102" s="8"/>
      <c r="ANI102" s="8"/>
      <c r="ANJ102" s="8"/>
      <c r="ANK102" s="8"/>
      <c r="ANL102" s="8"/>
      <c r="ANM102" s="8"/>
      <c r="ANN102" s="8"/>
      <c r="ANO102" s="8"/>
      <c r="ANP102" s="8"/>
      <c r="ANQ102" s="8"/>
      <c r="ANR102" s="8"/>
      <c r="ANS102" s="8"/>
      <c r="ANT102" s="8"/>
      <c r="ANU102" s="8"/>
      <c r="ANV102" s="8"/>
      <c r="ANW102" s="8"/>
      <c r="ANX102" s="8"/>
      <c r="ANY102" s="8"/>
      <c r="ANZ102" s="8"/>
      <c r="AOA102" s="8"/>
      <c r="AOB102" s="8"/>
      <c r="AOC102" s="8"/>
      <c r="AOD102" s="8"/>
      <c r="AOE102" s="8"/>
      <c r="AOF102" s="8"/>
      <c r="AOG102" s="8"/>
      <c r="AOH102" s="8"/>
      <c r="AOI102" s="8"/>
      <c r="AOJ102" s="8"/>
      <c r="AOK102" s="8"/>
      <c r="AOL102" s="8"/>
      <c r="AOM102" s="8"/>
      <c r="AON102" s="8"/>
      <c r="AOO102" s="8"/>
      <c r="AOP102" s="8"/>
      <c r="AOQ102" s="8"/>
      <c r="AOR102" s="8"/>
      <c r="AOS102" s="8"/>
      <c r="AOT102" s="8"/>
      <c r="AOU102" s="8"/>
      <c r="AOV102" s="8"/>
      <c r="AOW102" s="8"/>
      <c r="AOX102" s="8"/>
      <c r="AOY102" s="8"/>
      <c r="AOZ102" s="8"/>
      <c r="APA102" s="8"/>
      <c r="APB102" s="8"/>
      <c r="APC102" s="8"/>
      <c r="APD102" s="8"/>
      <c r="APE102" s="8"/>
      <c r="APF102" s="8"/>
      <c r="APG102" s="8"/>
      <c r="APH102" s="8"/>
      <c r="API102" s="8"/>
      <c r="APJ102" s="8"/>
      <c r="APK102" s="8"/>
      <c r="APL102" s="8"/>
      <c r="APM102" s="8"/>
      <c r="APN102" s="8"/>
      <c r="APO102" s="8"/>
      <c r="APP102" s="8"/>
      <c r="APQ102" s="8"/>
      <c r="APR102" s="8"/>
      <c r="APS102" s="8"/>
      <c r="APT102" s="8"/>
      <c r="APU102" s="8"/>
      <c r="APV102" s="8"/>
      <c r="APW102" s="8"/>
      <c r="APX102" s="8"/>
      <c r="APY102" s="8"/>
      <c r="APZ102" s="8"/>
      <c r="AQA102" s="8"/>
      <c r="AQB102" s="8"/>
      <c r="AQC102" s="8"/>
      <c r="AQD102" s="8"/>
      <c r="AQE102" s="8"/>
      <c r="AQF102" s="8"/>
      <c r="AQG102" s="8"/>
      <c r="AQH102" s="8"/>
      <c r="AQI102" s="8"/>
      <c r="AQJ102" s="8"/>
      <c r="AQK102" s="8"/>
      <c r="AQL102" s="8"/>
      <c r="AQM102" s="8"/>
      <c r="AQN102" s="8"/>
      <c r="AQO102" s="8"/>
      <c r="AQP102" s="8"/>
      <c r="AQQ102" s="8"/>
      <c r="AQR102" s="8"/>
      <c r="AQS102" s="8"/>
      <c r="AQT102" s="8"/>
      <c r="AQU102" s="8"/>
      <c r="AQV102" s="8"/>
      <c r="AQW102" s="8"/>
      <c r="AQX102" s="8"/>
      <c r="AQY102" s="8"/>
      <c r="AQZ102" s="8"/>
      <c r="ARA102" s="8"/>
      <c r="ARB102" s="8"/>
      <c r="ARC102" s="8"/>
      <c r="ARD102" s="8"/>
      <c r="ARE102" s="8"/>
      <c r="ARF102" s="8"/>
      <c r="ARG102" s="8"/>
      <c r="ARH102" s="8"/>
      <c r="ARI102" s="8"/>
      <c r="ARJ102" s="8"/>
      <c r="ARK102" s="8"/>
      <c r="ARL102" s="8"/>
      <c r="ARM102" s="8"/>
      <c r="ARN102" s="8"/>
      <c r="ARO102" s="8"/>
      <c r="ARP102" s="8"/>
      <c r="ARQ102" s="8"/>
      <c r="ARR102" s="8"/>
      <c r="ARS102" s="8"/>
      <c r="ART102" s="8"/>
      <c r="ARU102" s="8"/>
      <c r="ARV102" s="8"/>
      <c r="ARW102" s="8"/>
      <c r="ARX102" s="8"/>
      <c r="ARY102" s="8"/>
      <c r="ARZ102" s="8"/>
      <c r="ASA102" s="8"/>
      <c r="ASB102" s="8"/>
      <c r="ASC102" s="8"/>
      <c r="ASD102" s="8"/>
      <c r="ASE102" s="8"/>
      <c r="ASF102" s="8"/>
      <c r="ASG102" s="8"/>
      <c r="ASH102" s="8"/>
      <c r="ASI102" s="8"/>
      <c r="ASJ102" s="8"/>
      <c r="ASK102" s="8"/>
      <c r="ASL102" s="8"/>
      <c r="ASM102" s="8"/>
      <c r="ASN102" s="8"/>
      <c r="ASO102" s="8"/>
      <c r="ASP102" s="8"/>
      <c r="ASQ102" s="8"/>
      <c r="ASR102" s="8"/>
      <c r="ASS102" s="8"/>
      <c r="AST102" s="8"/>
      <c r="ASU102" s="8"/>
      <c r="ASV102" s="8"/>
      <c r="ASW102" s="8"/>
      <c r="ASX102" s="8"/>
      <c r="ASY102" s="8"/>
      <c r="ASZ102" s="8"/>
      <c r="ATA102" s="8"/>
      <c r="ATB102" s="8"/>
      <c r="ATC102" s="8"/>
      <c r="ATD102" s="8"/>
      <c r="ATE102" s="8"/>
      <c r="ATF102" s="8"/>
      <c r="ATG102" s="8"/>
      <c r="ATH102" s="8"/>
      <c r="ATI102" s="8"/>
      <c r="ATJ102" s="8"/>
      <c r="ATK102" s="8"/>
      <c r="ATL102" s="8"/>
      <c r="ATM102" s="8"/>
      <c r="ATN102" s="8"/>
      <c r="ATO102" s="8"/>
      <c r="ATP102" s="8"/>
      <c r="ATQ102" s="8"/>
      <c r="ATR102" s="8"/>
      <c r="ATS102" s="8"/>
      <c r="ATT102" s="8"/>
      <c r="ATU102" s="8"/>
      <c r="ATV102" s="8"/>
      <c r="ATW102" s="8"/>
      <c r="ATX102" s="8"/>
      <c r="ATY102" s="8"/>
      <c r="ATZ102" s="8"/>
      <c r="AUA102" s="8"/>
      <c r="AUB102" s="8"/>
      <c r="AUC102" s="8"/>
      <c r="AUD102" s="8"/>
      <c r="AUE102" s="8"/>
      <c r="AUF102" s="8"/>
      <c r="AUG102" s="8"/>
      <c r="AUH102" s="8"/>
      <c r="AUI102" s="8"/>
      <c r="AUJ102" s="8"/>
      <c r="AUK102" s="8"/>
      <c r="AUL102" s="8"/>
      <c r="AUM102" s="8"/>
      <c r="AUN102" s="8"/>
      <c r="AUO102" s="8"/>
      <c r="AUP102" s="8"/>
      <c r="AUQ102" s="8"/>
      <c r="AUR102" s="8"/>
      <c r="AUS102" s="8"/>
      <c r="AUT102" s="8"/>
      <c r="AUU102" s="8"/>
      <c r="AUV102" s="8"/>
      <c r="AUW102" s="8"/>
      <c r="AUX102" s="8"/>
      <c r="AUY102" s="8"/>
      <c r="AUZ102" s="8"/>
      <c r="AVA102" s="8"/>
      <c r="AVB102" s="8"/>
      <c r="AVC102" s="8"/>
      <c r="AVD102" s="8"/>
      <c r="AVE102" s="8"/>
      <c r="AVF102" s="8"/>
      <c r="AVG102" s="8"/>
      <c r="AVH102" s="8"/>
      <c r="AVI102" s="8"/>
      <c r="AVJ102" s="8"/>
      <c r="AVK102" s="8"/>
      <c r="AVL102" s="8"/>
      <c r="AVM102" s="8"/>
      <c r="AVN102" s="8"/>
      <c r="AVO102" s="8"/>
      <c r="AVP102" s="8"/>
      <c r="AVQ102" s="8"/>
      <c r="AVR102" s="8"/>
      <c r="AVS102" s="8"/>
      <c r="AVT102" s="8"/>
      <c r="AVU102" s="8"/>
      <c r="AVV102" s="8"/>
      <c r="AVW102" s="8"/>
      <c r="AVX102" s="8"/>
      <c r="AVY102" s="8"/>
      <c r="AVZ102" s="8"/>
      <c r="AWA102" s="8"/>
      <c r="AWB102" s="8"/>
      <c r="AWC102" s="8"/>
      <c r="AWD102" s="8"/>
      <c r="AWE102" s="8"/>
      <c r="AWF102" s="8"/>
      <c r="AWG102" s="8"/>
      <c r="AWH102" s="8"/>
      <c r="AWI102" s="8"/>
      <c r="AWJ102" s="8"/>
      <c r="AWK102" s="8"/>
      <c r="AWL102" s="8"/>
      <c r="AWM102" s="8"/>
      <c r="AWN102" s="8"/>
      <c r="AWO102" s="8"/>
      <c r="AWP102" s="8"/>
      <c r="AWQ102" s="8"/>
      <c r="AWR102" s="8"/>
      <c r="AWS102" s="8"/>
      <c r="AWT102" s="8"/>
      <c r="AWU102" s="8"/>
      <c r="AWV102" s="8"/>
      <c r="AWW102" s="8"/>
      <c r="AWX102" s="8"/>
      <c r="AWY102" s="8"/>
      <c r="AWZ102" s="8"/>
      <c r="AXA102" s="8"/>
      <c r="AXB102" s="8"/>
      <c r="AXC102" s="8"/>
      <c r="AXD102" s="8"/>
      <c r="AXE102" s="8"/>
      <c r="AXF102" s="8"/>
      <c r="AXG102" s="8"/>
      <c r="AXH102" s="8"/>
      <c r="AXI102" s="8"/>
      <c r="AXJ102" s="8"/>
      <c r="AXK102" s="8"/>
      <c r="AXL102" s="8"/>
      <c r="AXM102" s="8"/>
      <c r="AXN102" s="8"/>
      <c r="AXO102" s="8"/>
      <c r="AXP102" s="8"/>
      <c r="AXQ102" s="8"/>
      <c r="AXR102" s="8"/>
      <c r="AXS102" s="8"/>
      <c r="AXT102" s="8"/>
      <c r="AXU102" s="8"/>
      <c r="AXV102" s="8"/>
      <c r="AXW102" s="8"/>
      <c r="AXX102" s="8"/>
      <c r="AXY102" s="8"/>
      <c r="AXZ102" s="8"/>
      <c r="AYA102" s="8"/>
      <c r="AYB102" s="8"/>
      <c r="AYC102" s="8"/>
      <c r="AYD102" s="8"/>
      <c r="AYE102" s="8"/>
      <c r="AYF102" s="8"/>
      <c r="AYG102" s="8"/>
      <c r="AYH102" s="8"/>
      <c r="AYI102" s="8"/>
      <c r="AYJ102" s="8"/>
      <c r="AYK102" s="8"/>
      <c r="AYL102" s="8"/>
      <c r="AYM102" s="8"/>
      <c r="AYN102" s="8"/>
      <c r="AYO102" s="8"/>
      <c r="AYP102" s="8"/>
      <c r="AYQ102" s="8"/>
      <c r="AYR102" s="8"/>
      <c r="AYS102" s="8"/>
      <c r="AYT102" s="8"/>
      <c r="AYU102" s="8"/>
      <c r="AYV102" s="8"/>
      <c r="AYW102" s="8"/>
      <c r="AYX102" s="8"/>
      <c r="AYY102" s="8"/>
      <c r="AYZ102" s="8"/>
      <c r="AZA102" s="8"/>
      <c r="AZB102" s="8"/>
      <c r="AZC102" s="8"/>
      <c r="AZD102" s="8"/>
      <c r="AZE102" s="8"/>
      <c r="AZF102" s="8"/>
      <c r="AZG102" s="8"/>
      <c r="AZH102" s="8"/>
      <c r="AZI102" s="8"/>
      <c r="AZJ102" s="8"/>
      <c r="AZK102" s="8"/>
      <c r="AZL102" s="8"/>
      <c r="AZM102" s="8"/>
      <c r="AZN102" s="8"/>
      <c r="AZO102" s="8"/>
      <c r="AZP102" s="8"/>
      <c r="AZQ102" s="8"/>
      <c r="AZR102" s="8"/>
      <c r="AZS102" s="8"/>
      <c r="AZT102" s="8"/>
      <c r="AZU102" s="8"/>
      <c r="AZV102" s="8"/>
      <c r="AZW102" s="8"/>
      <c r="AZX102" s="8"/>
      <c r="AZY102" s="8"/>
      <c r="AZZ102" s="8"/>
      <c r="BAA102" s="8"/>
      <c r="BAB102" s="8"/>
      <c r="BAC102" s="8"/>
      <c r="BAD102" s="8"/>
      <c r="BAE102" s="8"/>
      <c r="BAF102" s="8"/>
      <c r="BAG102" s="8"/>
      <c r="BAH102" s="8"/>
      <c r="BAI102" s="8"/>
      <c r="BAJ102" s="8"/>
      <c r="BAK102" s="8"/>
      <c r="BAL102" s="8"/>
      <c r="BAM102" s="8"/>
      <c r="BAN102" s="8"/>
      <c r="BAO102" s="8"/>
      <c r="BAP102" s="8"/>
      <c r="BAQ102" s="8"/>
      <c r="BAR102" s="8"/>
      <c r="BAS102" s="8"/>
      <c r="BAT102" s="8"/>
      <c r="BAU102" s="8"/>
      <c r="BAV102" s="8"/>
      <c r="BAW102" s="8"/>
      <c r="BAX102" s="8"/>
      <c r="BAY102" s="8"/>
      <c r="BAZ102" s="8"/>
      <c r="BBA102" s="8"/>
      <c r="BBB102" s="8"/>
      <c r="BBC102" s="8"/>
      <c r="BBD102" s="8"/>
      <c r="BBE102" s="8"/>
      <c r="BBF102" s="8"/>
      <c r="BBG102" s="8"/>
      <c r="BBH102" s="8"/>
      <c r="BBI102" s="8"/>
      <c r="BBJ102" s="8"/>
      <c r="BBK102" s="8"/>
      <c r="BBL102" s="8"/>
      <c r="BBM102" s="8"/>
      <c r="BBN102" s="8"/>
      <c r="BBO102" s="8"/>
      <c r="BBP102" s="8"/>
      <c r="BBQ102" s="8"/>
      <c r="BBR102" s="8"/>
      <c r="BBS102" s="8"/>
      <c r="BBT102" s="8"/>
      <c r="BBU102" s="8"/>
      <c r="BBV102" s="8"/>
      <c r="BBW102" s="8"/>
      <c r="BBX102" s="8"/>
      <c r="BBY102" s="8"/>
      <c r="BBZ102" s="8"/>
      <c r="BCA102" s="8"/>
      <c r="BCB102" s="8"/>
      <c r="BCC102" s="8"/>
      <c r="BCD102" s="8"/>
      <c r="BCE102" s="8"/>
      <c r="BCF102" s="8"/>
      <c r="BCG102" s="8"/>
      <c r="BCH102" s="8"/>
      <c r="BCI102" s="8"/>
      <c r="BCJ102" s="8"/>
      <c r="BCK102" s="8"/>
      <c r="BCL102" s="8"/>
      <c r="BCM102" s="8"/>
      <c r="BCN102" s="8"/>
      <c r="BCO102" s="8"/>
      <c r="BCP102" s="8"/>
      <c r="BCQ102" s="8"/>
      <c r="BCR102" s="8"/>
      <c r="BCS102" s="8"/>
      <c r="BCT102" s="8"/>
      <c r="BCU102" s="8"/>
      <c r="BCV102" s="8"/>
      <c r="BCW102" s="8"/>
      <c r="BCX102" s="8"/>
      <c r="BCY102" s="8"/>
      <c r="BCZ102" s="8"/>
      <c r="BDA102" s="8"/>
      <c r="BDB102" s="8"/>
      <c r="BDC102" s="8"/>
      <c r="BDD102" s="8"/>
      <c r="BDE102" s="8"/>
      <c r="BDF102" s="8"/>
      <c r="BDG102" s="8"/>
      <c r="BDH102" s="8"/>
      <c r="BDI102" s="8"/>
      <c r="BDJ102" s="8"/>
      <c r="BDK102" s="8"/>
      <c r="BDL102" s="8"/>
      <c r="BDM102" s="8"/>
      <c r="BDN102" s="8"/>
      <c r="BDO102" s="8"/>
      <c r="BDP102" s="8"/>
      <c r="BDQ102" s="8"/>
      <c r="BDR102" s="8"/>
      <c r="BDS102" s="8"/>
      <c r="BDT102" s="8"/>
      <c r="BDU102" s="8"/>
      <c r="BDV102" s="8"/>
      <c r="BDW102" s="8"/>
      <c r="BDX102" s="8"/>
      <c r="BDY102" s="8"/>
      <c r="BDZ102" s="8"/>
      <c r="BEA102" s="8"/>
      <c r="BEB102" s="8"/>
      <c r="BEC102" s="8"/>
      <c r="BED102" s="8"/>
      <c r="BEE102" s="8"/>
      <c r="BEF102" s="8"/>
      <c r="BEG102" s="8"/>
      <c r="BEH102" s="8"/>
      <c r="BEI102" s="8"/>
      <c r="BEJ102" s="8"/>
      <c r="BEK102" s="8"/>
      <c r="BEL102" s="8"/>
      <c r="BEM102" s="8"/>
      <c r="BEN102" s="8"/>
      <c r="BEO102" s="8"/>
      <c r="BEP102" s="8"/>
      <c r="BEQ102" s="8"/>
      <c r="BER102" s="8"/>
      <c r="BES102" s="8"/>
      <c r="BET102" s="8"/>
      <c r="BEU102" s="8"/>
      <c r="BEV102" s="8"/>
      <c r="BEW102" s="8"/>
      <c r="BEX102" s="8"/>
      <c r="BEY102" s="8"/>
      <c r="BEZ102" s="8"/>
      <c r="BFA102" s="8"/>
      <c r="BFB102" s="8"/>
      <c r="BFC102" s="8"/>
      <c r="BFD102" s="8"/>
      <c r="BFE102" s="8"/>
      <c r="BFF102" s="8"/>
      <c r="BFG102" s="8"/>
      <c r="BFH102" s="8"/>
      <c r="BFI102" s="8"/>
      <c r="BFJ102" s="8"/>
      <c r="BFK102" s="8"/>
      <c r="BFL102" s="8"/>
      <c r="BFM102" s="8"/>
      <c r="BFN102" s="8"/>
      <c r="BFO102" s="8"/>
      <c r="BFP102" s="8"/>
      <c r="BFQ102" s="8"/>
      <c r="BFR102" s="8"/>
      <c r="BFS102" s="8"/>
      <c r="BFT102" s="8"/>
      <c r="BFU102" s="8"/>
      <c r="BFV102" s="8"/>
      <c r="BFW102" s="8"/>
      <c r="BFX102" s="8"/>
      <c r="BFY102" s="8"/>
      <c r="BFZ102" s="8"/>
      <c r="BGA102" s="8"/>
      <c r="BGB102" s="8"/>
      <c r="BGC102" s="8"/>
      <c r="BGD102" s="8"/>
      <c r="BGE102" s="8"/>
      <c r="BGF102" s="8"/>
      <c r="BGG102" s="8"/>
      <c r="BGH102" s="8"/>
      <c r="BGI102" s="8"/>
      <c r="BGJ102" s="8"/>
      <c r="BGK102" s="8"/>
      <c r="BGL102" s="8"/>
      <c r="BGM102" s="8"/>
      <c r="BGN102" s="8"/>
      <c r="BGO102" s="8"/>
      <c r="BGP102" s="8"/>
      <c r="BGQ102" s="8"/>
      <c r="BGR102" s="8"/>
      <c r="BGS102" s="8"/>
      <c r="BGT102" s="8"/>
      <c r="BGU102" s="8"/>
      <c r="BGV102" s="8"/>
      <c r="BGW102" s="8"/>
      <c r="BGX102" s="8"/>
      <c r="BGY102" s="8"/>
      <c r="BGZ102" s="8"/>
      <c r="BHA102" s="8"/>
      <c r="BHB102" s="8"/>
      <c r="BHC102" s="8"/>
      <c r="BHD102" s="8"/>
      <c r="BHE102" s="8"/>
      <c r="BHF102" s="8"/>
      <c r="BHG102" s="8"/>
      <c r="BHH102" s="8"/>
      <c r="BHI102" s="8"/>
      <c r="BHJ102" s="8"/>
      <c r="BHK102" s="8"/>
      <c r="BHL102" s="8"/>
      <c r="BHM102" s="8"/>
      <c r="BHN102" s="8"/>
      <c r="BHO102" s="8"/>
      <c r="BHP102" s="8"/>
      <c r="BHQ102" s="8"/>
      <c r="BHR102" s="8"/>
      <c r="BHS102" s="8"/>
      <c r="BHT102" s="8"/>
      <c r="BHU102" s="8"/>
      <c r="BHV102" s="8"/>
      <c r="BHW102" s="8"/>
      <c r="BHX102" s="8"/>
      <c r="BHY102" s="8"/>
      <c r="BHZ102" s="8"/>
      <c r="BIA102" s="8"/>
      <c r="BIB102" s="8"/>
      <c r="BIC102" s="8"/>
      <c r="BID102" s="8"/>
      <c r="BIE102" s="8"/>
      <c r="BIF102" s="8"/>
      <c r="BIG102" s="8"/>
      <c r="BIH102" s="8"/>
      <c r="BII102" s="8"/>
      <c r="BIJ102" s="8"/>
      <c r="BIK102" s="8"/>
      <c r="BIL102" s="8"/>
      <c r="BIM102" s="8"/>
      <c r="BIN102" s="8"/>
      <c r="BIO102" s="8"/>
      <c r="BIP102" s="8"/>
      <c r="BIQ102" s="8"/>
      <c r="BIR102" s="8"/>
      <c r="BIS102" s="8"/>
      <c r="BIT102" s="8"/>
      <c r="BIU102" s="8"/>
      <c r="BIV102" s="8"/>
      <c r="BIW102" s="8"/>
      <c r="BIX102" s="8"/>
      <c r="BIY102" s="8"/>
      <c r="BIZ102" s="8"/>
      <c r="BJA102" s="8"/>
      <c r="BJB102" s="8"/>
      <c r="BJC102" s="8"/>
      <c r="BJD102" s="8"/>
      <c r="BJE102" s="8"/>
      <c r="BJF102" s="8"/>
      <c r="BJG102" s="8"/>
      <c r="BJH102" s="8"/>
      <c r="BJI102" s="8"/>
      <c r="BJJ102" s="8"/>
      <c r="BJK102" s="8"/>
      <c r="BJL102" s="8"/>
      <c r="BJM102" s="8"/>
      <c r="BJN102" s="8"/>
      <c r="BJO102" s="8"/>
      <c r="BJP102" s="8"/>
      <c r="BJQ102" s="8"/>
      <c r="BJR102" s="8"/>
      <c r="BJS102" s="8"/>
      <c r="BJT102" s="8"/>
      <c r="BJU102" s="8"/>
      <c r="BJV102" s="8"/>
      <c r="BJW102" s="8"/>
      <c r="BJX102" s="8"/>
      <c r="BJY102" s="8"/>
      <c r="BJZ102" s="8"/>
      <c r="BKA102" s="8"/>
      <c r="BKB102" s="8"/>
      <c r="BKC102" s="8"/>
      <c r="BKD102" s="8"/>
      <c r="BKE102" s="8"/>
      <c r="BKF102" s="8"/>
      <c r="BKG102" s="8"/>
      <c r="BKH102" s="8"/>
      <c r="BKI102" s="8"/>
      <c r="BKJ102" s="8"/>
      <c r="BKK102" s="8"/>
      <c r="BKL102" s="8"/>
      <c r="BKM102" s="8"/>
      <c r="BKN102" s="8"/>
      <c r="BKO102" s="8"/>
      <c r="BKP102" s="8"/>
      <c r="BKQ102" s="8"/>
      <c r="BKR102" s="8"/>
      <c r="BKS102" s="8"/>
      <c r="BKT102" s="8"/>
      <c r="BKU102" s="8"/>
      <c r="BKV102" s="8"/>
      <c r="BKW102" s="8"/>
      <c r="BKX102" s="8"/>
      <c r="BKY102" s="8"/>
      <c r="BKZ102" s="8"/>
      <c r="BLA102" s="8"/>
      <c r="BLB102" s="8"/>
      <c r="BLC102" s="8"/>
      <c r="BLD102" s="8"/>
      <c r="BLE102" s="8"/>
      <c r="BLF102" s="8"/>
      <c r="BLG102" s="8"/>
      <c r="BLH102" s="8"/>
      <c r="BLI102" s="8"/>
      <c r="BLJ102" s="8"/>
      <c r="BLK102" s="8"/>
      <c r="BLL102" s="8"/>
      <c r="BLM102" s="8"/>
      <c r="BLN102" s="8"/>
      <c r="BLO102" s="8"/>
      <c r="BLP102" s="8"/>
      <c r="BLQ102" s="8"/>
      <c r="BLR102" s="8"/>
      <c r="BLS102" s="8"/>
      <c r="BLT102" s="8"/>
      <c r="BLU102" s="8"/>
      <c r="BLV102" s="8"/>
      <c r="BLW102" s="8"/>
      <c r="BLX102" s="8"/>
      <c r="BLY102" s="8"/>
      <c r="BLZ102" s="8"/>
      <c r="BMA102" s="8"/>
      <c r="BMB102" s="8"/>
      <c r="BMC102" s="8"/>
      <c r="BMD102" s="8"/>
      <c r="BME102" s="8"/>
      <c r="BMF102" s="8"/>
      <c r="BMG102" s="8"/>
      <c r="BMH102" s="8"/>
      <c r="BMI102" s="8"/>
      <c r="BMJ102" s="8"/>
      <c r="BMK102" s="8"/>
      <c r="BML102" s="8"/>
      <c r="BMM102" s="8"/>
      <c r="BMN102" s="8"/>
      <c r="BMO102" s="8"/>
      <c r="BMP102" s="8"/>
      <c r="BMQ102" s="8"/>
      <c r="BMR102" s="8"/>
      <c r="BMS102" s="8"/>
      <c r="BMT102" s="8"/>
      <c r="BMU102" s="8"/>
      <c r="BMV102" s="8"/>
      <c r="BMW102" s="8"/>
      <c r="BMX102" s="8"/>
      <c r="BMY102" s="8"/>
      <c r="BMZ102" s="8"/>
      <c r="BNA102" s="8"/>
      <c r="BNB102" s="8"/>
      <c r="BNC102" s="8"/>
      <c r="BND102" s="8"/>
      <c r="BNE102" s="8"/>
      <c r="BNF102" s="8"/>
      <c r="BNG102" s="8"/>
      <c r="BNH102" s="8"/>
      <c r="BNI102" s="8"/>
      <c r="BNJ102" s="8"/>
      <c r="BNK102" s="8"/>
      <c r="BNL102" s="8"/>
      <c r="BNM102" s="8"/>
      <c r="BNN102" s="8"/>
      <c r="BNO102" s="8"/>
      <c r="BNP102" s="8"/>
      <c r="BNQ102" s="8"/>
      <c r="BNR102" s="8"/>
      <c r="BNS102" s="8"/>
      <c r="BNT102" s="8"/>
      <c r="BNU102" s="8"/>
      <c r="BNV102" s="8"/>
      <c r="BNW102" s="8"/>
      <c r="BNX102" s="8"/>
      <c r="BNY102" s="8"/>
      <c r="BNZ102" s="8"/>
      <c r="BOA102" s="8"/>
      <c r="BOB102" s="8"/>
      <c r="BOC102" s="8"/>
      <c r="BOD102" s="8"/>
      <c r="BOE102" s="8"/>
      <c r="BOF102" s="8"/>
      <c r="BOG102" s="8"/>
      <c r="BOH102" s="8"/>
      <c r="BOI102" s="8"/>
      <c r="BOJ102" s="8"/>
      <c r="BOK102" s="8"/>
      <c r="BOL102" s="8"/>
      <c r="BOM102" s="8"/>
      <c r="BON102" s="8"/>
      <c r="BOO102" s="8"/>
      <c r="BOP102" s="8"/>
      <c r="BOQ102" s="8"/>
      <c r="BOR102" s="8"/>
      <c r="BOS102" s="8"/>
      <c r="BOT102" s="8"/>
      <c r="BOU102" s="8"/>
      <c r="BOV102" s="8"/>
      <c r="BOW102" s="8"/>
      <c r="BOX102" s="8"/>
      <c r="BOY102" s="8"/>
      <c r="BOZ102" s="8"/>
      <c r="BPA102" s="8"/>
      <c r="BPB102" s="8"/>
      <c r="BPC102" s="8"/>
      <c r="BPD102" s="8"/>
      <c r="BPE102" s="8"/>
      <c r="BPF102" s="8"/>
      <c r="BPG102" s="8"/>
      <c r="BPH102" s="8"/>
      <c r="BPI102" s="8"/>
      <c r="BPJ102" s="8"/>
      <c r="BPK102" s="8"/>
      <c r="BPL102" s="8"/>
      <c r="BPM102" s="8"/>
      <c r="BPN102" s="8"/>
      <c r="BPO102" s="8"/>
      <c r="BPP102" s="8"/>
      <c r="BPQ102" s="8"/>
      <c r="BPR102" s="8"/>
      <c r="BPS102" s="8"/>
      <c r="BPT102" s="8"/>
      <c r="BPU102" s="8"/>
      <c r="BPV102" s="8"/>
      <c r="BPW102" s="8"/>
      <c r="BPX102" s="8"/>
      <c r="BPY102" s="8"/>
      <c r="BPZ102" s="8"/>
      <c r="BQA102" s="8"/>
      <c r="BQB102" s="8"/>
      <c r="BQC102" s="8"/>
      <c r="BQD102" s="8"/>
      <c r="BQE102" s="8"/>
      <c r="BQF102" s="8"/>
      <c r="BQG102" s="8"/>
      <c r="BQH102" s="8"/>
      <c r="BQI102" s="8"/>
      <c r="BQJ102" s="8"/>
      <c r="BQK102" s="8"/>
      <c r="BQL102" s="8"/>
      <c r="BQM102" s="8"/>
      <c r="BQN102" s="8"/>
      <c r="BQO102" s="8"/>
      <c r="BQP102" s="8"/>
      <c r="BQQ102" s="8"/>
      <c r="BQR102" s="8"/>
      <c r="BQS102" s="8"/>
      <c r="BQT102" s="8"/>
      <c r="BQU102" s="8"/>
      <c r="BQV102" s="8"/>
      <c r="BQW102" s="8"/>
      <c r="BQX102" s="8"/>
      <c r="BQY102" s="8"/>
      <c r="BQZ102" s="8"/>
      <c r="BRA102" s="8"/>
      <c r="BRB102" s="8"/>
      <c r="BRC102" s="8"/>
      <c r="BRD102" s="8"/>
      <c r="BRE102" s="8"/>
      <c r="BRF102" s="8"/>
      <c r="BRG102" s="8"/>
      <c r="BRH102" s="8"/>
      <c r="BRI102" s="8"/>
      <c r="BRJ102" s="8"/>
      <c r="BRK102" s="8"/>
      <c r="BRL102" s="8"/>
      <c r="BRM102" s="8"/>
      <c r="BRN102" s="8"/>
      <c r="BRO102" s="8"/>
      <c r="BRP102" s="8"/>
      <c r="BRQ102" s="8"/>
      <c r="BRR102" s="8"/>
      <c r="BRS102" s="8"/>
      <c r="BRT102" s="8"/>
      <c r="BRU102" s="8"/>
      <c r="BRV102" s="8"/>
      <c r="BRW102" s="8"/>
      <c r="BRX102" s="8"/>
      <c r="BRY102" s="8"/>
      <c r="BRZ102" s="8"/>
      <c r="BSA102" s="8"/>
      <c r="BSB102" s="8"/>
      <c r="BSC102" s="8"/>
      <c r="BSD102" s="8"/>
      <c r="BSE102" s="8"/>
      <c r="BSF102" s="8"/>
      <c r="BSG102" s="8"/>
      <c r="BSH102" s="8"/>
      <c r="BSI102" s="8"/>
      <c r="BSJ102" s="8"/>
      <c r="BSK102" s="8"/>
      <c r="BSL102" s="8"/>
      <c r="BSM102" s="8"/>
      <c r="BSN102" s="8"/>
      <c r="BSO102" s="8"/>
      <c r="BSP102" s="8"/>
      <c r="BSQ102" s="8"/>
      <c r="BSR102" s="8"/>
      <c r="BSS102" s="8"/>
      <c r="BST102" s="8"/>
      <c r="BSU102" s="8"/>
      <c r="BSV102" s="8"/>
      <c r="BSW102" s="8"/>
      <c r="BSX102" s="8"/>
      <c r="BSY102" s="8"/>
      <c r="BSZ102" s="8"/>
      <c r="BTA102" s="8"/>
      <c r="BTB102" s="8"/>
      <c r="BTC102" s="8"/>
      <c r="BTD102" s="8"/>
      <c r="BTE102" s="8"/>
      <c r="BTF102" s="8"/>
      <c r="BTG102" s="8"/>
      <c r="BTH102" s="8"/>
      <c r="BTI102" s="8"/>
      <c r="BTJ102" s="8"/>
      <c r="BTK102" s="8"/>
      <c r="BTL102" s="8"/>
      <c r="BTM102" s="8"/>
      <c r="BTN102" s="8"/>
      <c r="BTO102" s="8"/>
      <c r="BTP102" s="8"/>
      <c r="BTQ102" s="8"/>
      <c r="BTR102" s="8"/>
      <c r="BTS102" s="8"/>
      <c r="BTT102" s="8"/>
      <c r="BTU102" s="8"/>
      <c r="BTV102" s="8"/>
      <c r="BTW102" s="8"/>
      <c r="BTX102" s="8"/>
      <c r="BTY102" s="8"/>
      <c r="BTZ102" s="8"/>
      <c r="BUA102" s="8"/>
      <c r="BUB102" s="8"/>
      <c r="BUC102" s="8"/>
      <c r="BUD102" s="8"/>
      <c r="BUE102" s="8"/>
      <c r="BUF102" s="8"/>
      <c r="BUG102" s="8"/>
      <c r="BUH102" s="8"/>
      <c r="BUI102" s="8"/>
      <c r="BUJ102" s="8"/>
      <c r="BUK102" s="8"/>
      <c r="BUL102" s="8"/>
      <c r="BUM102" s="8"/>
      <c r="BUN102" s="8"/>
      <c r="BUO102" s="8"/>
      <c r="BUP102" s="8"/>
      <c r="BUQ102" s="8"/>
      <c r="BUR102" s="8"/>
      <c r="BUS102" s="8"/>
      <c r="BUT102" s="8"/>
      <c r="BUU102" s="8"/>
      <c r="BUV102" s="8"/>
      <c r="BUW102" s="8"/>
      <c r="BUX102" s="8"/>
      <c r="BUY102" s="8"/>
      <c r="BUZ102" s="8"/>
      <c r="BVA102" s="8"/>
      <c r="BVB102" s="8"/>
      <c r="BVC102" s="8"/>
      <c r="BVD102" s="8"/>
      <c r="BVE102" s="8"/>
      <c r="BVF102" s="8"/>
      <c r="BVG102" s="8"/>
      <c r="BVH102" s="8"/>
      <c r="BVI102" s="8"/>
      <c r="BVJ102" s="8"/>
      <c r="BVK102" s="8"/>
      <c r="BVL102" s="8"/>
      <c r="BVM102" s="8"/>
      <c r="BVN102" s="8"/>
      <c r="BVO102" s="8"/>
      <c r="BVP102" s="8"/>
      <c r="BVQ102" s="8"/>
      <c r="BVR102" s="8"/>
      <c r="BVS102" s="8"/>
      <c r="BVT102" s="8"/>
      <c r="BVU102" s="8"/>
      <c r="BVV102" s="8"/>
      <c r="BVW102" s="8"/>
      <c r="BVX102" s="8"/>
      <c r="BVY102" s="8"/>
      <c r="BVZ102" s="8"/>
      <c r="BWA102" s="8"/>
      <c r="BWB102" s="8"/>
      <c r="BWC102" s="8"/>
      <c r="BWD102" s="8"/>
      <c r="BWE102" s="8"/>
      <c r="BWF102" s="8"/>
      <c r="BWG102" s="8"/>
      <c r="BWH102" s="8"/>
      <c r="BWI102" s="8"/>
      <c r="BWJ102" s="8"/>
      <c r="BWK102" s="8"/>
      <c r="BWL102" s="8"/>
      <c r="BWM102" s="8"/>
      <c r="BWN102" s="8"/>
      <c r="BWO102" s="8"/>
      <c r="BWP102" s="8"/>
      <c r="BWQ102" s="8"/>
      <c r="BWR102" s="8"/>
      <c r="BWS102" s="8"/>
      <c r="BWT102" s="8"/>
      <c r="BWU102" s="8"/>
      <c r="BWV102" s="8"/>
      <c r="BWW102" s="8"/>
      <c r="BWX102" s="8"/>
      <c r="BWY102" s="8"/>
      <c r="BWZ102" s="8"/>
      <c r="BXA102" s="8"/>
      <c r="BXB102" s="8"/>
      <c r="BXC102" s="8"/>
      <c r="BXD102" s="8"/>
      <c r="BXE102" s="8"/>
      <c r="BXF102" s="8"/>
      <c r="BXG102" s="8"/>
      <c r="BXH102" s="8"/>
      <c r="BXI102" s="8"/>
      <c r="BXJ102" s="8"/>
      <c r="BXK102" s="8"/>
      <c r="BXL102" s="8"/>
      <c r="BXM102" s="8"/>
      <c r="BXN102" s="8"/>
      <c r="BXO102" s="8"/>
      <c r="BXP102" s="8"/>
      <c r="BXQ102" s="8"/>
      <c r="BXR102" s="8"/>
      <c r="BXS102" s="8"/>
      <c r="BXT102" s="8"/>
      <c r="BXU102" s="8"/>
      <c r="BXV102" s="8"/>
      <c r="BXW102" s="8"/>
      <c r="BXX102" s="8"/>
      <c r="BXY102" s="8"/>
      <c r="BXZ102" s="8"/>
      <c r="BYA102" s="8"/>
      <c r="BYB102" s="8"/>
      <c r="BYC102" s="8"/>
      <c r="BYD102" s="8"/>
      <c r="BYE102" s="8"/>
      <c r="BYF102" s="8"/>
      <c r="BYG102" s="8"/>
      <c r="BYH102" s="8"/>
      <c r="BYI102" s="8"/>
      <c r="BYJ102" s="8"/>
      <c r="BYK102" s="8"/>
      <c r="BYL102" s="8"/>
      <c r="BYM102" s="8"/>
      <c r="BYN102" s="8"/>
      <c r="BYO102" s="8"/>
      <c r="BYP102" s="8"/>
      <c r="BYQ102" s="8"/>
      <c r="BYR102" s="8"/>
      <c r="BYS102" s="8"/>
      <c r="BYT102" s="8"/>
      <c r="BYU102" s="8"/>
      <c r="BYV102" s="8"/>
      <c r="BYW102" s="8"/>
      <c r="BYX102" s="8"/>
      <c r="BYY102" s="8"/>
      <c r="BYZ102" s="8"/>
      <c r="BZA102" s="8"/>
      <c r="BZB102" s="8"/>
      <c r="BZC102" s="8"/>
      <c r="BZD102" s="8"/>
      <c r="BZE102" s="8"/>
      <c r="BZF102" s="8"/>
      <c r="BZG102" s="8"/>
      <c r="BZH102" s="8"/>
      <c r="BZI102" s="8"/>
      <c r="BZJ102" s="8"/>
      <c r="BZK102" s="8"/>
      <c r="BZL102" s="8"/>
      <c r="BZM102" s="8"/>
      <c r="BZN102" s="8"/>
      <c r="BZO102" s="8"/>
      <c r="BZP102" s="8"/>
      <c r="BZQ102" s="8"/>
      <c r="BZR102" s="8"/>
      <c r="BZS102" s="8"/>
      <c r="BZT102" s="8"/>
      <c r="BZU102" s="8"/>
      <c r="BZV102" s="8"/>
      <c r="BZW102" s="8"/>
      <c r="BZX102" s="8"/>
      <c r="BZY102" s="8"/>
      <c r="BZZ102" s="8"/>
      <c r="CAA102" s="8"/>
      <c r="CAB102" s="8"/>
      <c r="CAC102" s="8"/>
      <c r="CAD102" s="8"/>
      <c r="CAE102" s="8"/>
      <c r="CAF102" s="8"/>
      <c r="CAG102" s="8"/>
      <c r="CAH102" s="8"/>
      <c r="CAI102" s="8"/>
      <c r="CAJ102" s="8"/>
      <c r="CAK102" s="8"/>
      <c r="CAL102" s="8"/>
      <c r="CAM102" s="8"/>
      <c r="CAN102" s="8"/>
      <c r="CAO102" s="8"/>
      <c r="CAP102" s="8"/>
      <c r="CAQ102" s="8"/>
      <c r="CAR102" s="8"/>
      <c r="CAS102" s="8"/>
      <c r="CAT102" s="8"/>
      <c r="CAU102" s="8"/>
      <c r="CAV102" s="8"/>
      <c r="CAW102" s="8"/>
      <c r="CAX102" s="8"/>
      <c r="CAY102" s="8"/>
      <c r="CAZ102" s="8"/>
      <c r="CBA102" s="8"/>
      <c r="CBB102" s="8"/>
      <c r="CBC102" s="8"/>
      <c r="CBD102" s="8"/>
      <c r="CBE102" s="8"/>
      <c r="CBF102" s="8"/>
      <c r="CBG102" s="8"/>
      <c r="CBH102" s="8"/>
      <c r="CBI102" s="8"/>
      <c r="CBJ102" s="8"/>
      <c r="CBK102" s="8"/>
      <c r="CBL102" s="8"/>
      <c r="CBM102" s="8"/>
      <c r="CBN102" s="8"/>
      <c r="CBO102" s="8"/>
      <c r="CBP102" s="8"/>
      <c r="CBQ102" s="8"/>
      <c r="CBR102" s="8"/>
      <c r="CBS102" s="8"/>
      <c r="CBT102" s="8"/>
      <c r="CBU102" s="8"/>
      <c r="CBV102" s="8"/>
      <c r="CBW102" s="8"/>
      <c r="CBX102" s="8"/>
      <c r="CBY102" s="8"/>
      <c r="CBZ102" s="8"/>
      <c r="CCA102" s="8"/>
      <c r="CCB102" s="8"/>
      <c r="CCC102" s="8"/>
      <c r="CCD102" s="8"/>
      <c r="CCE102" s="8"/>
      <c r="CCF102" s="8"/>
      <c r="CCG102" s="8"/>
      <c r="CCH102" s="8"/>
      <c r="CCI102" s="8"/>
      <c r="CCJ102" s="8"/>
      <c r="CCK102" s="8"/>
      <c r="CCL102" s="8"/>
      <c r="CCM102" s="8"/>
      <c r="CCN102" s="8"/>
      <c r="CCO102" s="8"/>
      <c r="CCP102" s="8"/>
      <c r="CCQ102" s="8"/>
      <c r="CCR102" s="8"/>
      <c r="CCS102" s="8"/>
      <c r="CCT102" s="8"/>
      <c r="CCU102" s="8"/>
      <c r="CCV102" s="8"/>
      <c r="CCW102" s="8"/>
      <c r="CCX102" s="8"/>
      <c r="CCY102" s="8"/>
      <c r="CCZ102" s="8"/>
      <c r="CDA102" s="8"/>
      <c r="CDB102" s="8"/>
      <c r="CDC102" s="8"/>
      <c r="CDD102" s="8"/>
      <c r="CDE102" s="8"/>
      <c r="CDF102" s="8"/>
      <c r="CDG102" s="8"/>
      <c r="CDH102" s="8"/>
      <c r="CDI102" s="8"/>
      <c r="CDJ102" s="8"/>
      <c r="CDK102" s="8"/>
      <c r="CDL102" s="8"/>
      <c r="CDM102" s="8"/>
      <c r="CDN102" s="8"/>
      <c r="CDO102" s="8"/>
      <c r="CDP102" s="8"/>
      <c r="CDQ102" s="8"/>
      <c r="CDR102" s="8"/>
      <c r="CDS102" s="8"/>
      <c r="CDT102" s="8"/>
      <c r="CDU102" s="8"/>
      <c r="CDV102" s="8"/>
      <c r="CDW102" s="8"/>
      <c r="CDX102" s="8"/>
      <c r="CDY102" s="8"/>
      <c r="CDZ102" s="8"/>
      <c r="CEA102" s="8"/>
      <c r="CEB102" s="8"/>
      <c r="CEC102" s="8"/>
      <c r="CED102" s="8"/>
      <c r="CEE102" s="8"/>
      <c r="CEF102" s="8"/>
      <c r="CEG102" s="8"/>
      <c r="CEH102" s="8"/>
      <c r="CEI102" s="8"/>
      <c r="CEJ102" s="8"/>
      <c r="CEK102" s="8"/>
      <c r="CEL102" s="8"/>
      <c r="CEM102" s="8"/>
      <c r="CEN102" s="8"/>
      <c r="CEO102" s="8"/>
      <c r="CEP102" s="8"/>
      <c r="CEQ102" s="8"/>
      <c r="CER102" s="8"/>
      <c r="CES102" s="8"/>
      <c r="CET102" s="8"/>
      <c r="CEU102" s="8"/>
      <c r="CEV102" s="8"/>
      <c r="CEW102" s="8"/>
      <c r="CEX102" s="8"/>
      <c r="CEY102" s="8"/>
      <c r="CEZ102" s="8"/>
      <c r="CFA102" s="8"/>
      <c r="CFB102" s="8"/>
      <c r="CFC102" s="8"/>
      <c r="CFD102" s="8"/>
      <c r="CFE102" s="8"/>
      <c r="CFF102" s="8"/>
      <c r="CFG102" s="8"/>
      <c r="CFH102" s="8"/>
      <c r="CFI102" s="8"/>
      <c r="CFJ102" s="8"/>
      <c r="CFK102" s="8"/>
      <c r="CFL102" s="8"/>
      <c r="CFM102" s="8"/>
      <c r="CFN102" s="8"/>
      <c r="CFO102" s="8"/>
      <c r="CFP102" s="8"/>
      <c r="CFQ102" s="8"/>
      <c r="CFR102" s="8"/>
      <c r="CFS102" s="8"/>
      <c r="CFT102" s="8"/>
      <c r="CFU102" s="8"/>
      <c r="CFV102" s="8"/>
      <c r="CFW102" s="8"/>
      <c r="CFX102" s="8"/>
      <c r="CFY102" s="8"/>
      <c r="CFZ102" s="8"/>
      <c r="CGA102" s="8"/>
      <c r="CGB102" s="8"/>
      <c r="CGC102" s="8"/>
      <c r="CGD102" s="8"/>
      <c r="CGE102" s="8"/>
      <c r="CGF102" s="8"/>
      <c r="CGG102" s="8"/>
      <c r="CGH102" s="8"/>
      <c r="CGI102" s="8"/>
      <c r="CGJ102" s="8"/>
      <c r="CGK102" s="8"/>
      <c r="CGL102" s="8"/>
      <c r="CGM102" s="8"/>
      <c r="CGN102" s="8"/>
      <c r="CGO102" s="8"/>
      <c r="CGP102" s="8"/>
      <c r="CGQ102" s="8"/>
      <c r="CGR102" s="8"/>
      <c r="CGS102" s="8"/>
      <c r="CGT102" s="8"/>
      <c r="CGU102" s="8"/>
      <c r="CGV102" s="8"/>
      <c r="CGW102" s="8"/>
      <c r="CGX102" s="8"/>
      <c r="CGY102" s="8"/>
      <c r="CGZ102" s="8"/>
      <c r="CHA102" s="8"/>
      <c r="CHB102" s="8"/>
      <c r="CHC102" s="8"/>
      <c r="CHD102" s="8"/>
      <c r="CHE102" s="8"/>
      <c r="CHF102" s="8"/>
      <c r="CHG102" s="8"/>
      <c r="CHH102" s="8"/>
      <c r="CHI102" s="8"/>
      <c r="CHJ102" s="8"/>
      <c r="CHK102" s="8"/>
      <c r="CHL102" s="8"/>
      <c r="CHM102" s="8"/>
      <c r="CHN102" s="8"/>
      <c r="CHO102" s="8"/>
      <c r="CHP102" s="8"/>
      <c r="CHQ102" s="8"/>
      <c r="CHR102" s="8"/>
      <c r="CHS102" s="8"/>
      <c r="CHT102" s="8"/>
      <c r="CHU102" s="8"/>
      <c r="CHV102" s="8"/>
      <c r="CHW102" s="8"/>
      <c r="CHX102" s="8"/>
      <c r="CHY102" s="8"/>
      <c r="CHZ102" s="8"/>
      <c r="CIA102" s="8"/>
      <c r="CIB102" s="8"/>
      <c r="CIC102" s="8"/>
      <c r="CID102" s="8"/>
      <c r="CIE102" s="8"/>
      <c r="CIF102" s="8"/>
      <c r="CIG102" s="8"/>
      <c r="CIH102" s="8"/>
      <c r="CII102" s="8"/>
      <c r="CIJ102" s="8"/>
      <c r="CIK102" s="8"/>
      <c r="CIL102" s="8"/>
      <c r="CIM102" s="8"/>
      <c r="CIN102" s="8"/>
      <c r="CIO102" s="8"/>
      <c r="CIP102" s="8"/>
      <c r="CIQ102" s="8"/>
      <c r="CIR102" s="8"/>
      <c r="CIS102" s="8"/>
      <c r="CIT102" s="8"/>
      <c r="CIU102" s="8"/>
      <c r="CIV102" s="8"/>
      <c r="CIW102" s="8"/>
      <c r="CIX102" s="8"/>
      <c r="CIY102" s="8"/>
      <c r="CIZ102" s="8"/>
      <c r="CJA102" s="8"/>
      <c r="CJB102" s="8"/>
      <c r="CJC102" s="8"/>
      <c r="CJD102" s="8"/>
      <c r="CJE102" s="8"/>
      <c r="CJF102" s="8"/>
      <c r="CJG102" s="8"/>
      <c r="CJH102" s="8"/>
      <c r="CJI102" s="8"/>
      <c r="CJJ102" s="8"/>
      <c r="CJK102" s="8"/>
      <c r="CJL102" s="8"/>
      <c r="CJM102" s="8"/>
      <c r="CJN102" s="8"/>
      <c r="CJO102" s="8"/>
      <c r="CJP102" s="8"/>
      <c r="CJQ102" s="8"/>
      <c r="CJR102" s="8"/>
      <c r="CJS102" s="8"/>
      <c r="CJT102" s="8"/>
      <c r="CJU102" s="8"/>
      <c r="CJV102" s="8"/>
      <c r="CJW102" s="8"/>
      <c r="CJX102" s="8"/>
      <c r="CJY102" s="8"/>
      <c r="CJZ102" s="8"/>
      <c r="CKA102" s="8"/>
      <c r="CKB102" s="8"/>
      <c r="CKC102" s="8"/>
      <c r="CKD102" s="8"/>
      <c r="CKE102" s="8"/>
      <c r="CKF102" s="8"/>
      <c r="CKG102" s="8"/>
      <c r="CKH102" s="8"/>
      <c r="CKI102" s="8"/>
      <c r="CKJ102" s="8"/>
      <c r="CKK102" s="8"/>
      <c r="CKL102" s="8"/>
      <c r="CKM102" s="8"/>
      <c r="CKN102" s="8"/>
      <c r="CKO102" s="8"/>
      <c r="CKP102" s="8"/>
      <c r="CKQ102" s="8"/>
      <c r="CKR102" s="8"/>
      <c r="CKS102" s="8"/>
      <c r="CKT102" s="8"/>
      <c r="CKU102" s="8"/>
      <c r="CKV102" s="8"/>
      <c r="CKW102" s="8"/>
      <c r="CKX102" s="8"/>
      <c r="CKY102" s="8"/>
      <c r="CKZ102" s="8"/>
      <c r="CLA102" s="8"/>
      <c r="CLB102" s="8"/>
      <c r="CLC102" s="8"/>
      <c r="CLD102" s="8"/>
      <c r="CLE102" s="8"/>
      <c r="CLF102" s="8"/>
      <c r="CLG102" s="8"/>
      <c r="CLH102" s="8"/>
      <c r="CLI102" s="8"/>
      <c r="CLJ102" s="8"/>
      <c r="CLK102" s="8"/>
      <c r="CLL102" s="8"/>
      <c r="CLM102" s="8"/>
      <c r="CLN102" s="8"/>
      <c r="CLO102" s="8"/>
      <c r="CLP102" s="8"/>
      <c r="CLQ102" s="8"/>
      <c r="CLR102" s="8"/>
      <c r="CLS102" s="8"/>
      <c r="CLT102" s="8"/>
      <c r="CLU102" s="8"/>
      <c r="CLV102" s="8"/>
      <c r="CLW102" s="8"/>
      <c r="CLX102" s="8"/>
      <c r="CLY102" s="8"/>
      <c r="CLZ102" s="8"/>
      <c r="CMA102" s="8"/>
      <c r="CMB102" s="8"/>
      <c r="CMC102" s="8"/>
      <c r="CMD102" s="8"/>
      <c r="CME102" s="8"/>
      <c r="CMF102" s="8"/>
      <c r="CMG102" s="8"/>
      <c r="CMH102" s="8"/>
      <c r="CMI102" s="8"/>
      <c r="CMJ102" s="8"/>
      <c r="CMK102" s="8"/>
      <c r="CML102" s="8"/>
      <c r="CMM102" s="8"/>
      <c r="CMN102" s="8"/>
      <c r="CMO102" s="8"/>
      <c r="CMP102" s="8"/>
      <c r="CMQ102" s="8"/>
      <c r="CMR102" s="8"/>
      <c r="CMS102" s="8"/>
      <c r="CMT102" s="8"/>
      <c r="CMU102" s="8"/>
      <c r="CMV102" s="8"/>
      <c r="CMW102" s="8"/>
      <c r="CMX102" s="8"/>
      <c r="CMY102" s="8"/>
      <c r="CMZ102" s="8"/>
      <c r="CNA102" s="8"/>
      <c r="CNB102" s="8"/>
      <c r="CNC102" s="8"/>
      <c r="CND102" s="8"/>
      <c r="CNE102" s="8"/>
      <c r="CNF102" s="8"/>
      <c r="CNG102" s="8"/>
      <c r="CNH102" s="8"/>
      <c r="CNI102" s="8"/>
      <c r="CNJ102" s="8"/>
      <c r="CNK102" s="8"/>
      <c r="CNL102" s="8"/>
      <c r="CNM102" s="8"/>
      <c r="CNN102" s="8"/>
      <c r="CNO102" s="8"/>
      <c r="CNP102" s="8"/>
      <c r="CNQ102" s="8"/>
      <c r="CNR102" s="8"/>
      <c r="CNS102" s="8"/>
      <c r="CNT102" s="8"/>
      <c r="CNU102" s="8"/>
      <c r="CNV102" s="8"/>
      <c r="CNW102" s="8"/>
      <c r="CNX102" s="8"/>
      <c r="CNY102" s="8"/>
      <c r="CNZ102" s="8"/>
      <c r="COA102" s="8"/>
      <c r="COB102" s="8"/>
      <c r="COC102" s="8"/>
      <c r="COD102" s="8"/>
      <c r="COE102" s="8"/>
      <c r="COF102" s="8"/>
      <c r="COG102" s="8"/>
      <c r="COH102" s="8"/>
      <c r="COI102" s="8"/>
      <c r="COJ102" s="8"/>
      <c r="COK102" s="8"/>
      <c r="COL102" s="8"/>
      <c r="COM102" s="8"/>
      <c r="CON102" s="8"/>
      <c r="COO102" s="8"/>
      <c r="COP102" s="8"/>
      <c r="COQ102" s="8"/>
      <c r="COR102" s="8"/>
      <c r="COS102" s="8"/>
      <c r="COT102" s="8"/>
      <c r="COU102" s="8"/>
      <c r="COV102" s="8"/>
      <c r="COW102" s="8"/>
      <c r="COX102" s="8"/>
      <c r="COY102" s="8"/>
      <c r="COZ102" s="8"/>
      <c r="CPA102" s="8"/>
      <c r="CPB102" s="8"/>
      <c r="CPC102" s="8"/>
      <c r="CPD102" s="8"/>
      <c r="CPE102" s="8"/>
      <c r="CPF102" s="8"/>
      <c r="CPG102" s="8"/>
      <c r="CPH102" s="8"/>
      <c r="CPI102" s="8"/>
      <c r="CPJ102" s="8"/>
      <c r="CPK102" s="8"/>
      <c r="CPL102" s="8"/>
      <c r="CPM102" s="8"/>
      <c r="CPN102" s="8"/>
      <c r="CPO102" s="8"/>
      <c r="CPP102" s="8"/>
      <c r="CPQ102" s="8"/>
      <c r="CPR102" s="8"/>
      <c r="CPS102" s="8"/>
      <c r="CPT102" s="8"/>
      <c r="CPU102" s="8"/>
      <c r="CPV102" s="8"/>
      <c r="CPW102" s="8"/>
      <c r="CPX102" s="8"/>
      <c r="CPY102" s="8"/>
      <c r="CPZ102" s="8"/>
      <c r="CQA102" s="8"/>
      <c r="CQB102" s="8"/>
      <c r="CQC102" s="8"/>
      <c r="CQD102" s="8"/>
      <c r="CQE102" s="8"/>
      <c r="CQF102" s="8"/>
      <c r="CQG102" s="8"/>
      <c r="CQH102" s="8"/>
      <c r="CQI102" s="8"/>
      <c r="CQJ102" s="8"/>
      <c r="CQK102" s="8"/>
      <c r="CQL102" s="8"/>
      <c r="CQM102" s="8"/>
      <c r="CQN102" s="8"/>
      <c r="CQO102" s="8"/>
      <c r="CQP102" s="8"/>
      <c r="CQQ102" s="8"/>
      <c r="CQR102" s="8"/>
      <c r="CQS102" s="8"/>
      <c r="CQT102" s="8"/>
      <c r="CQU102" s="8"/>
      <c r="CQV102" s="8"/>
      <c r="CQW102" s="8"/>
      <c r="CQX102" s="8"/>
      <c r="CQY102" s="8"/>
      <c r="CQZ102" s="8"/>
      <c r="CRA102" s="8"/>
      <c r="CRB102" s="8"/>
      <c r="CRC102" s="8"/>
      <c r="CRD102" s="8"/>
      <c r="CRE102" s="8"/>
      <c r="CRF102" s="8"/>
      <c r="CRG102" s="8"/>
      <c r="CRH102" s="8"/>
      <c r="CRI102" s="8"/>
      <c r="CRJ102" s="8"/>
      <c r="CRK102" s="8"/>
      <c r="CRL102" s="8"/>
      <c r="CRM102" s="8"/>
      <c r="CRN102" s="8"/>
      <c r="CRO102" s="8"/>
      <c r="CRP102" s="8"/>
      <c r="CRQ102" s="8"/>
      <c r="CRR102" s="8"/>
      <c r="CRS102" s="8"/>
      <c r="CRT102" s="8"/>
      <c r="CRU102" s="8"/>
      <c r="CRV102" s="8"/>
      <c r="CRW102" s="8"/>
      <c r="CRX102" s="8"/>
      <c r="CRY102" s="8"/>
      <c r="CRZ102" s="8"/>
      <c r="CSA102" s="8"/>
      <c r="CSB102" s="8"/>
      <c r="CSC102" s="8"/>
      <c r="CSD102" s="8"/>
      <c r="CSE102" s="8"/>
      <c r="CSF102" s="8"/>
      <c r="CSG102" s="8"/>
      <c r="CSH102" s="8"/>
      <c r="CSI102" s="8"/>
      <c r="CSJ102" s="8"/>
      <c r="CSK102" s="8"/>
      <c r="CSL102" s="8"/>
      <c r="CSM102" s="8"/>
      <c r="CSN102" s="8"/>
      <c r="CSO102" s="8"/>
      <c r="CSP102" s="8"/>
      <c r="CSQ102" s="8"/>
      <c r="CSR102" s="8"/>
      <c r="CSS102" s="8"/>
      <c r="CST102" s="8"/>
      <c r="CSU102" s="8"/>
      <c r="CSV102" s="8"/>
      <c r="CSW102" s="8"/>
      <c r="CSX102" s="8"/>
      <c r="CSY102" s="8"/>
      <c r="CSZ102" s="8"/>
      <c r="CTA102" s="8"/>
      <c r="CTB102" s="8"/>
      <c r="CTC102" s="8"/>
      <c r="CTD102" s="8"/>
      <c r="CTE102" s="8"/>
      <c r="CTF102" s="8"/>
      <c r="CTG102" s="8"/>
      <c r="CTH102" s="8"/>
      <c r="CTI102" s="8"/>
      <c r="CTJ102" s="8"/>
      <c r="CTK102" s="8"/>
      <c r="CTL102" s="8"/>
      <c r="CTM102" s="8"/>
      <c r="CTN102" s="8"/>
      <c r="CTO102" s="8"/>
      <c r="CTP102" s="8"/>
      <c r="CTQ102" s="8"/>
      <c r="CTR102" s="8"/>
      <c r="CTS102" s="8"/>
      <c r="CTT102" s="8"/>
      <c r="CTU102" s="8"/>
      <c r="CTV102" s="8"/>
      <c r="CTW102" s="8"/>
      <c r="CTX102" s="8"/>
      <c r="CTY102" s="8"/>
      <c r="CTZ102" s="8"/>
      <c r="CUA102" s="8"/>
      <c r="CUB102" s="8"/>
      <c r="CUC102" s="8"/>
      <c r="CUD102" s="8"/>
      <c r="CUE102" s="8"/>
      <c r="CUF102" s="8"/>
      <c r="CUG102" s="8"/>
      <c r="CUH102" s="8"/>
      <c r="CUI102" s="8"/>
      <c r="CUJ102" s="8"/>
      <c r="CUK102" s="8"/>
      <c r="CUL102" s="8"/>
      <c r="CUM102" s="8"/>
      <c r="CUN102" s="8"/>
      <c r="CUO102" s="8"/>
      <c r="CUP102" s="8"/>
      <c r="CUQ102" s="8"/>
      <c r="CUR102" s="8"/>
      <c r="CUS102" s="8"/>
      <c r="CUT102" s="8"/>
      <c r="CUU102" s="8"/>
      <c r="CUV102" s="8"/>
      <c r="CUW102" s="8"/>
      <c r="CUX102" s="8"/>
      <c r="CUY102" s="8"/>
      <c r="CUZ102" s="8"/>
      <c r="CVA102" s="8"/>
      <c r="CVB102" s="8"/>
      <c r="CVC102" s="8"/>
      <c r="CVD102" s="8"/>
      <c r="CVE102" s="8"/>
      <c r="CVF102" s="8"/>
      <c r="CVG102" s="8"/>
      <c r="CVH102" s="8"/>
      <c r="CVI102" s="8"/>
      <c r="CVJ102" s="8"/>
      <c r="CVK102" s="8"/>
      <c r="CVL102" s="8"/>
      <c r="CVM102" s="8"/>
      <c r="CVN102" s="8"/>
      <c r="CVO102" s="8"/>
      <c r="CVP102" s="8"/>
      <c r="CVQ102" s="8"/>
      <c r="CVR102" s="8"/>
      <c r="CVS102" s="8"/>
      <c r="CVT102" s="8"/>
      <c r="CVU102" s="8"/>
      <c r="CVV102" s="8"/>
      <c r="CVW102" s="8"/>
      <c r="CVX102" s="8"/>
      <c r="CVY102" s="8"/>
      <c r="CVZ102" s="8"/>
      <c r="CWA102" s="8"/>
      <c r="CWB102" s="8"/>
      <c r="CWC102" s="8"/>
      <c r="CWD102" s="8"/>
      <c r="CWE102" s="8"/>
      <c r="CWF102" s="8"/>
      <c r="CWG102" s="8"/>
      <c r="CWH102" s="8"/>
      <c r="CWI102" s="8"/>
      <c r="CWJ102" s="8"/>
      <c r="CWK102" s="8"/>
      <c r="CWL102" s="8"/>
      <c r="CWM102" s="8"/>
      <c r="CWN102" s="8"/>
      <c r="CWO102" s="8"/>
      <c r="CWP102" s="8"/>
      <c r="CWQ102" s="8"/>
      <c r="CWR102" s="8"/>
      <c r="CWS102" s="8"/>
      <c r="CWT102" s="8"/>
      <c r="CWU102" s="8"/>
      <c r="CWV102" s="8"/>
      <c r="CWW102" s="8"/>
      <c r="CWX102" s="8"/>
      <c r="CWY102" s="8"/>
      <c r="CWZ102" s="8"/>
      <c r="CXA102" s="8"/>
      <c r="CXB102" s="8"/>
      <c r="CXC102" s="8"/>
      <c r="CXD102" s="8"/>
      <c r="CXE102" s="8"/>
      <c r="CXF102" s="8"/>
      <c r="CXG102" s="8"/>
      <c r="CXH102" s="8"/>
      <c r="CXI102" s="8"/>
      <c r="CXJ102" s="8"/>
      <c r="CXK102" s="8"/>
      <c r="CXL102" s="8"/>
      <c r="CXM102" s="8"/>
      <c r="CXN102" s="8"/>
      <c r="CXO102" s="8"/>
      <c r="CXP102" s="8"/>
      <c r="CXQ102" s="8"/>
      <c r="CXR102" s="8"/>
      <c r="CXS102" s="8"/>
      <c r="CXT102" s="8"/>
      <c r="CXU102" s="8"/>
      <c r="CXV102" s="8"/>
      <c r="CXW102" s="8"/>
      <c r="CXX102" s="8"/>
      <c r="CXY102" s="8"/>
      <c r="CXZ102" s="8"/>
      <c r="CYA102" s="8"/>
      <c r="CYB102" s="8"/>
      <c r="CYC102" s="8"/>
      <c r="CYD102" s="8"/>
      <c r="CYE102" s="8"/>
      <c r="CYF102" s="8"/>
      <c r="CYG102" s="8"/>
      <c r="CYH102" s="8"/>
      <c r="CYI102" s="8"/>
      <c r="CYJ102" s="8"/>
      <c r="CYK102" s="8"/>
      <c r="CYL102" s="8"/>
      <c r="CYM102" s="8"/>
      <c r="CYN102" s="8"/>
      <c r="CYO102" s="8"/>
      <c r="CYP102" s="8"/>
      <c r="CYQ102" s="8"/>
      <c r="CYR102" s="8"/>
      <c r="CYS102" s="8"/>
      <c r="CYT102" s="8"/>
      <c r="CYU102" s="8"/>
      <c r="CYV102" s="8"/>
      <c r="CYW102" s="8"/>
      <c r="CYX102" s="8"/>
      <c r="CYY102" s="8"/>
      <c r="CYZ102" s="8"/>
      <c r="CZA102" s="8"/>
      <c r="CZB102" s="8"/>
      <c r="CZC102" s="8"/>
      <c r="CZD102" s="8"/>
      <c r="CZE102" s="8"/>
      <c r="CZF102" s="8"/>
      <c r="CZG102" s="8"/>
      <c r="CZH102" s="8"/>
      <c r="CZI102" s="8"/>
      <c r="CZJ102" s="8"/>
      <c r="CZK102" s="8"/>
      <c r="CZL102" s="8"/>
      <c r="CZM102" s="8"/>
      <c r="CZN102" s="8"/>
      <c r="CZO102" s="8"/>
      <c r="CZP102" s="8"/>
      <c r="CZQ102" s="8"/>
      <c r="CZR102" s="8"/>
      <c r="CZS102" s="8"/>
      <c r="CZT102" s="8"/>
      <c r="CZU102" s="8"/>
      <c r="CZV102" s="8"/>
      <c r="CZW102" s="8"/>
      <c r="CZX102" s="8"/>
      <c r="CZY102" s="8"/>
      <c r="CZZ102" s="8"/>
      <c r="DAA102" s="8"/>
      <c r="DAB102" s="8"/>
      <c r="DAC102" s="8"/>
      <c r="DAD102" s="8"/>
      <c r="DAE102" s="8"/>
      <c r="DAF102" s="8"/>
      <c r="DAG102" s="8"/>
      <c r="DAH102" s="8"/>
      <c r="DAI102" s="8"/>
      <c r="DAJ102" s="8"/>
      <c r="DAK102" s="8"/>
      <c r="DAL102" s="8"/>
      <c r="DAM102" s="8"/>
      <c r="DAN102" s="8"/>
      <c r="DAO102" s="8"/>
      <c r="DAP102" s="8"/>
      <c r="DAQ102" s="8"/>
      <c r="DAR102" s="8"/>
      <c r="DAS102" s="8"/>
      <c r="DAT102" s="8"/>
      <c r="DAU102" s="8"/>
      <c r="DAV102" s="8"/>
      <c r="DAW102" s="8"/>
      <c r="DAX102" s="8"/>
      <c r="DAY102" s="8"/>
      <c r="DAZ102" s="8"/>
      <c r="DBA102" s="8"/>
      <c r="DBB102" s="8"/>
      <c r="DBC102" s="8"/>
      <c r="DBD102" s="8"/>
      <c r="DBE102" s="8"/>
      <c r="DBF102" s="8"/>
      <c r="DBG102" s="8"/>
      <c r="DBH102" s="8"/>
      <c r="DBI102" s="8"/>
      <c r="DBJ102" s="8"/>
      <c r="DBK102" s="8"/>
      <c r="DBL102" s="8"/>
      <c r="DBM102" s="8"/>
      <c r="DBN102" s="8"/>
      <c r="DBO102" s="8"/>
      <c r="DBP102" s="8"/>
      <c r="DBQ102" s="8"/>
      <c r="DBR102" s="8"/>
      <c r="DBS102" s="8"/>
      <c r="DBT102" s="8"/>
      <c r="DBU102" s="8"/>
      <c r="DBV102" s="8"/>
      <c r="DBW102" s="8"/>
      <c r="DBX102" s="8"/>
      <c r="DBY102" s="8"/>
      <c r="DBZ102" s="8"/>
      <c r="DCA102" s="8"/>
      <c r="DCB102" s="8"/>
      <c r="DCC102" s="8"/>
      <c r="DCD102" s="8"/>
      <c r="DCE102" s="8"/>
      <c r="DCF102" s="8"/>
      <c r="DCG102" s="8"/>
      <c r="DCH102" s="8"/>
      <c r="DCI102" s="8"/>
      <c r="DCJ102" s="8"/>
      <c r="DCK102" s="8"/>
      <c r="DCL102" s="8"/>
      <c r="DCM102" s="8"/>
      <c r="DCN102" s="8"/>
      <c r="DCO102" s="8"/>
      <c r="DCP102" s="8"/>
      <c r="DCQ102" s="8"/>
      <c r="DCR102" s="8"/>
      <c r="DCS102" s="8"/>
      <c r="DCT102" s="8"/>
      <c r="DCU102" s="8"/>
      <c r="DCV102" s="8"/>
      <c r="DCW102" s="8"/>
      <c r="DCX102" s="8"/>
      <c r="DCY102" s="8"/>
      <c r="DCZ102" s="8"/>
      <c r="DDA102" s="8"/>
      <c r="DDB102" s="8"/>
      <c r="DDC102" s="8"/>
      <c r="DDD102" s="8"/>
      <c r="DDE102" s="8"/>
      <c r="DDF102" s="8"/>
      <c r="DDG102" s="8"/>
      <c r="DDH102" s="8"/>
      <c r="DDI102" s="8"/>
      <c r="DDJ102" s="8"/>
      <c r="DDK102" s="8"/>
      <c r="DDL102" s="8"/>
      <c r="DDM102" s="8"/>
      <c r="DDN102" s="8"/>
      <c r="DDO102" s="8"/>
      <c r="DDP102" s="8"/>
      <c r="DDQ102" s="8"/>
      <c r="DDR102" s="8"/>
      <c r="DDS102" s="8"/>
      <c r="DDT102" s="8"/>
      <c r="DDU102" s="8"/>
      <c r="DDV102" s="8"/>
      <c r="DDW102" s="8"/>
      <c r="DDX102" s="8"/>
      <c r="DDY102" s="8"/>
      <c r="DDZ102" s="8"/>
      <c r="DEA102" s="8"/>
      <c r="DEB102" s="8"/>
      <c r="DEC102" s="8"/>
      <c r="DED102" s="8"/>
      <c r="DEE102" s="8"/>
      <c r="DEF102" s="8"/>
      <c r="DEG102" s="8"/>
      <c r="DEH102" s="8"/>
      <c r="DEI102" s="8"/>
      <c r="DEJ102" s="8"/>
      <c r="DEK102" s="8"/>
      <c r="DEL102" s="8"/>
      <c r="DEM102" s="8"/>
      <c r="DEN102" s="8"/>
      <c r="DEO102" s="8"/>
      <c r="DEP102" s="8"/>
      <c r="DEQ102" s="8"/>
      <c r="DER102" s="8"/>
      <c r="DES102" s="8"/>
      <c r="DET102" s="8"/>
      <c r="DEU102" s="8"/>
      <c r="DEV102" s="8"/>
      <c r="DEW102" s="8"/>
      <c r="DEX102" s="8"/>
      <c r="DEY102" s="8"/>
      <c r="DEZ102" s="8"/>
      <c r="DFA102" s="8"/>
      <c r="DFB102" s="8"/>
      <c r="DFC102" s="8"/>
      <c r="DFD102" s="8"/>
      <c r="DFE102" s="8"/>
      <c r="DFF102" s="8"/>
      <c r="DFG102" s="8"/>
      <c r="DFH102" s="8"/>
      <c r="DFI102" s="8"/>
      <c r="DFJ102" s="8"/>
      <c r="DFK102" s="8"/>
      <c r="DFL102" s="8"/>
      <c r="DFM102" s="8"/>
      <c r="DFN102" s="8"/>
      <c r="DFO102" s="8"/>
      <c r="DFP102" s="8"/>
      <c r="DFQ102" s="8"/>
      <c r="DFR102" s="8"/>
      <c r="DFS102" s="8"/>
      <c r="DFT102" s="8"/>
      <c r="DFU102" s="8"/>
      <c r="DFV102" s="8"/>
      <c r="DFW102" s="8"/>
      <c r="DFX102" s="8"/>
      <c r="DFY102" s="8"/>
      <c r="DFZ102" s="8"/>
      <c r="DGA102" s="8"/>
      <c r="DGB102" s="8"/>
      <c r="DGC102" s="8"/>
      <c r="DGD102" s="8"/>
      <c r="DGE102" s="8"/>
      <c r="DGF102" s="8"/>
      <c r="DGG102" s="8"/>
      <c r="DGH102" s="8"/>
      <c r="DGI102" s="8"/>
    </row>
    <row r="103" spans="1:2895" ht="18" customHeight="1" thickBot="1" x14ac:dyDescent="0.45">
      <c r="A103" s="19"/>
      <c r="B103" s="73"/>
      <c r="C103" s="14"/>
      <c r="D103" s="15"/>
      <c r="E103" s="15"/>
      <c r="F103" s="15"/>
      <c r="G103" s="16"/>
      <c r="H103" s="16"/>
      <c r="I103" s="20"/>
      <c r="J103" s="13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/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M103" s="8"/>
      <c r="LN103" s="8"/>
      <c r="LO103" s="8"/>
      <c r="LP103" s="8"/>
      <c r="LQ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  <c r="MB103" s="8"/>
      <c r="MC103" s="8"/>
      <c r="MD103" s="8"/>
      <c r="ME103" s="8"/>
      <c r="MF103" s="8"/>
      <c r="MG103" s="8"/>
      <c r="MH103" s="8"/>
      <c r="MI103" s="8"/>
      <c r="MJ103" s="8"/>
      <c r="MK103" s="8"/>
      <c r="ML103" s="8"/>
      <c r="MM103" s="8"/>
      <c r="MN103" s="8"/>
      <c r="MO103" s="8"/>
      <c r="MP103" s="8"/>
      <c r="MQ103" s="8"/>
      <c r="MR103" s="8"/>
      <c r="MS103" s="8"/>
      <c r="MT103" s="8"/>
      <c r="MU103" s="8"/>
      <c r="MV103" s="8"/>
      <c r="MW103" s="8"/>
      <c r="MX103" s="8"/>
      <c r="MY103" s="8"/>
      <c r="MZ103" s="8"/>
      <c r="NA103" s="8"/>
      <c r="NB103" s="8"/>
      <c r="NC103" s="8"/>
      <c r="ND103" s="8"/>
      <c r="NE103" s="8"/>
      <c r="NF103" s="8"/>
      <c r="NG103" s="8"/>
      <c r="NH103" s="8"/>
      <c r="NI103" s="8"/>
      <c r="NJ103" s="8"/>
      <c r="NK103" s="8"/>
      <c r="NL103" s="8"/>
      <c r="NM103" s="8"/>
      <c r="NN103" s="8"/>
      <c r="NO103" s="8"/>
      <c r="NP103" s="8"/>
      <c r="NQ103" s="8"/>
      <c r="NR103" s="8"/>
      <c r="NS103" s="8"/>
      <c r="NT103" s="8"/>
      <c r="NU103" s="8"/>
      <c r="NV103" s="8"/>
      <c r="NW103" s="8"/>
      <c r="NX103" s="8"/>
      <c r="NY103" s="8"/>
      <c r="NZ103" s="8"/>
      <c r="OA103" s="8"/>
      <c r="OB103" s="8"/>
      <c r="OC103" s="8"/>
      <c r="OD103" s="8"/>
      <c r="OE103" s="8"/>
      <c r="OF103" s="8"/>
      <c r="OG103" s="8"/>
      <c r="OH103" s="8"/>
      <c r="OI103" s="8"/>
      <c r="OJ103" s="8"/>
      <c r="OK103" s="8"/>
      <c r="OL103" s="8"/>
      <c r="OM103" s="8"/>
      <c r="ON103" s="8"/>
      <c r="OO103" s="8"/>
      <c r="OP103" s="8"/>
      <c r="OQ103" s="8"/>
      <c r="OR103" s="8"/>
      <c r="OS103" s="8"/>
      <c r="OT103" s="8"/>
      <c r="OU103" s="8"/>
      <c r="OV103" s="8"/>
      <c r="OW103" s="8"/>
      <c r="OX103" s="8"/>
      <c r="OY103" s="8"/>
      <c r="OZ103" s="8"/>
      <c r="PA103" s="8"/>
      <c r="PB103" s="8"/>
      <c r="PC103" s="8"/>
      <c r="PD103" s="8"/>
      <c r="PE103" s="8"/>
      <c r="PF103" s="8"/>
      <c r="PG103" s="8"/>
      <c r="PH103" s="8"/>
      <c r="PI103" s="8"/>
      <c r="PJ103" s="8"/>
      <c r="PK103" s="8"/>
      <c r="PL103" s="8"/>
      <c r="PM103" s="8"/>
      <c r="PN103" s="8"/>
      <c r="PO103" s="8"/>
      <c r="PP103" s="8"/>
      <c r="PQ103" s="8"/>
      <c r="PR103" s="8"/>
      <c r="PS103" s="8"/>
      <c r="PT103" s="8"/>
      <c r="PU103" s="8"/>
      <c r="PV103" s="8"/>
      <c r="PW103" s="8"/>
      <c r="PX103" s="8"/>
      <c r="PY103" s="8"/>
      <c r="PZ103" s="8"/>
      <c r="QA103" s="8"/>
      <c r="QB103" s="8"/>
      <c r="QC103" s="8"/>
      <c r="QD103" s="8"/>
      <c r="QE103" s="8"/>
      <c r="QF103" s="8"/>
      <c r="QG103" s="8"/>
      <c r="QH103" s="8"/>
      <c r="QI103" s="8"/>
      <c r="QJ103" s="8"/>
      <c r="QK103" s="8"/>
      <c r="QL103" s="8"/>
      <c r="QM103" s="8"/>
      <c r="QN103" s="8"/>
      <c r="QO103" s="8"/>
      <c r="QP103" s="8"/>
      <c r="QQ103" s="8"/>
      <c r="QR103" s="8"/>
      <c r="QS103" s="8"/>
      <c r="QT103" s="8"/>
      <c r="QU103" s="8"/>
      <c r="QV103" s="8"/>
      <c r="QW103" s="8"/>
      <c r="QX103" s="8"/>
      <c r="QY103" s="8"/>
      <c r="QZ103" s="8"/>
      <c r="RA103" s="8"/>
      <c r="RB103" s="8"/>
      <c r="RC103" s="8"/>
      <c r="RD103" s="8"/>
      <c r="RE103" s="8"/>
      <c r="RF103" s="8"/>
      <c r="RG103" s="8"/>
      <c r="RH103" s="8"/>
      <c r="RI103" s="8"/>
      <c r="RJ103" s="8"/>
      <c r="RK103" s="8"/>
      <c r="RL103" s="8"/>
      <c r="RM103" s="8"/>
      <c r="RN103" s="8"/>
      <c r="RO103" s="8"/>
      <c r="RP103" s="8"/>
      <c r="RQ103" s="8"/>
      <c r="RR103" s="8"/>
      <c r="RS103" s="8"/>
      <c r="RT103" s="8"/>
      <c r="RU103" s="8"/>
      <c r="RV103" s="8"/>
      <c r="RW103" s="8"/>
      <c r="RX103" s="8"/>
      <c r="RY103" s="8"/>
      <c r="RZ103" s="8"/>
      <c r="SA103" s="8"/>
      <c r="SB103" s="8"/>
      <c r="SC103" s="8"/>
      <c r="SD103" s="8"/>
      <c r="SE103" s="8"/>
      <c r="SF103" s="8"/>
      <c r="SG103" s="8"/>
      <c r="SH103" s="8"/>
      <c r="SI103" s="8"/>
      <c r="SJ103" s="8"/>
      <c r="SK103" s="8"/>
      <c r="SL103" s="8"/>
      <c r="SM103" s="8"/>
      <c r="SN103" s="8"/>
      <c r="SO103" s="8"/>
      <c r="SP103" s="8"/>
      <c r="SQ103" s="8"/>
      <c r="SR103" s="8"/>
      <c r="SS103" s="8"/>
      <c r="ST103" s="8"/>
      <c r="SU103" s="8"/>
      <c r="SV103" s="8"/>
      <c r="SW103" s="8"/>
      <c r="SX103" s="8"/>
      <c r="SY103" s="8"/>
      <c r="SZ103" s="8"/>
      <c r="TA103" s="8"/>
      <c r="TB103" s="8"/>
      <c r="TC103" s="8"/>
      <c r="TD103" s="8"/>
      <c r="TE103" s="8"/>
      <c r="TF103" s="8"/>
      <c r="TG103" s="8"/>
      <c r="TH103" s="8"/>
      <c r="TI103" s="8"/>
      <c r="TJ103" s="8"/>
      <c r="TK103" s="8"/>
      <c r="TL103" s="8"/>
      <c r="TM103" s="8"/>
      <c r="TN103" s="8"/>
      <c r="TO103" s="8"/>
      <c r="TP103" s="8"/>
      <c r="TQ103" s="8"/>
      <c r="TR103" s="8"/>
      <c r="TS103" s="8"/>
      <c r="TT103" s="8"/>
      <c r="TU103" s="8"/>
      <c r="TV103" s="8"/>
      <c r="TW103" s="8"/>
      <c r="TX103" s="8"/>
      <c r="TY103" s="8"/>
      <c r="TZ103" s="8"/>
      <c r="UA103" s="8"/>
      <c r="UB103" s="8"/>
      <c r="UC103" s="8"/>
      <c r="UD103" s="8"/>
      <c r="UE103" s="8"/>
      <c r="UF103" s="8"/>
      <c r="UG103" s="8"/>
      <c r="UH103" s="8"/>
      <c r="UI103" s="8"/>
      <c r="UJ103" s="8"/>
      <c r="UK103" s="8"/>
      <c r="UL103" s="8"/>
      <c r="UM103" s="8"/>
      <c r="UN103" s="8"/>
      <c r="UO103" s="8"/>
      <c r="UP103" s="8"/>
      <c r="UQ103" s="8"/>
      <c r="UR103" s="8"/>
      <c r="US103" s="8"/>
      <c r="UT103" s="8"/>
      <c r="UU103" s="8"/>
      <c r="UV103" s="8"/>
      <c r="UW103" s="8"/>
      <c r="UX103" s="8"/>
      <c r="UY103" s="8"/>
      <c r="UZ103" s="8"/>
      <c r="VA103" s="8"/>
      <c r="VB103" s="8"/>
      <c r="VC103" s="8"/>
      <c r="VD103" s="8"/>
      <c r="VE103" s="8"/>
      <c r="VF103" s="8"/>
      <c r="VG103" s="8"/>
      <c r="VH103" s="8"/>
      <c r="VI103" s="8"/>
      <c r="VJ103" s="8"/>
      <c r="VK103" s="8"/>
      <c r="VL103" s="8"/>
      <c r="VM103" s="8"/>
      <c r="VN103" s="8"/>
      <c r="VO103" s="8"/>
      <c r="VP103" s="8"/>
      <c r="VQ103" s="8"/>
      <c r="VR103" s="8"/>
      <c r="VS103" s="8"/>
      <c r="VT103" s="8"/>
      <c r="VU103" s="8"/>
      <c r="VV103" s="8"/>
      <c r="VW103" s="8"/>
      <c r="VX103" s="8"/>
      <c r="VY103" s="8"/>
      <c r="VZ103" s="8"/>
      <c r="WA103" s="8"/>
      <c r="WB103" s="8"/>
      <c r="WC103" s="8"/>
      <c r="WD103" s="8"/>
      <c r="WE103" s="8"/>
      <c r="WF103" s="8"/>
      <c r="WG103" s="8"/>
      <c r="WH103" s="8"/>
      <c r="WI103" s="8"/>
      <c r="WJ103" s="8"/>
      <c r="WK103" s="8"/>
      <c r="WL103" s="8"/>
      <c r="WM103" s="8"/>
      <c r="WN103" s="8"/>
      <c r="WO103" s="8"/>
      <c r="WP103" s="8"/>
      <c r="WQ103" s="8"/>
      <c r="WR103" s="8"/>
      <c r="WS103" s="8"/>
      <c r="WT103" s="8"/>
      <c r="WU103" s="8"/>
      <c r="WV103" s="8"/>
      <c r="WW103" s="8"/>
      <c r="WX103" s="8"/>
      <c r="WY103" s="8"/>
      <c r="WZ103" s="8"/>
      <c r="XA103" s="8"/>
      <c r="XB103" s="8"/>
      <c r="XC103" s="8"/>
      <c r="XD103" s="8"/>
      <c r="XE103" s="8"/>
      <c r="XF103" s="8"/>
      <c r="XG103" s="8"/>
      <c r="XH103" s="8"/>
      <c r="XI103" s="8"/>
      <c r="XJ103" s="8"/>
      <c r="XK103" s="8"/>
      <c r="XL103" s="8"/>
      <c r="XM103" s="8"/>
      <c r="XN103" s="8"/>
      <c r="XO103" s="8"/>
      <c r="XP103" s="8"/>
      <c r="XQ103" s="8"/>
      <c r="XR103" s="8"/>
      <c r="XS103" s="8"/>
      <c r="XT103" s="8"/>
      <c r="XU103" s="8"/>
      <c r="XV103" s="8"/>
      <c r="XW103" s="8"/>
      <c r="XX103" s="8"/>
      <c r="XY103" s="8"/>
      <c r="XZ103" s="8"/>
      <c r="YA103" s="8"/>
      <c r="YB103" s="8"/>
      <c r="YC103" s="8"/>
      <c r="YD103" s="8"/>
      <c r="YE103" s="8"/>
      <c r="YF103" s="8"/>
      <c r="YG103" s="8"/>
      <c r="YH103" s="8"/>
      <c r="YI103" s="8"/>
      <c r="YJ103" s="8"/>
      <c r="YK103" s="8"/>
      <c r="YL103" s="8"/>
      <c r="YM103" s="8"/>
      <c r="YN103" s="8"/>
      <c r="YO103" s="8"/>
      <c r="YP103" s="8"/>
      <c r="YQ103" s="8"/>
      <c r="YR103" s="8"/>
      <c r="YS103" s="8"/>
      <c r="YT103" s="8"/>
      <c r="YU103" s="8"/>
      <c r="YV103" s="8"/>
      <c r="YW103" s="8"/>
      <c r="YX103" s="8"/>
      <c r="YY103" s="8"/>
      <c r="YZ103" s="8"/>
      <c r="ZA103" s="8"/>
      <c r="ZB103" s="8"/>
      <c r="ZC103" s="8"/>
      <c r="ZD103" s="8"/>
      <c r="ZE103" s="8"/>
      <c r="ZF103" s="8"/>
      <c r="ZG103" s="8"/>
      <c r="ZH103" s="8"/>
      <c r="ZI103" s="8"/>
      <c r="ZJ103" s="8"/>
      <c r="ZK103" s="8"/>
      <c r="ZL103" s="8"/>
      <c r="ZM103" s="8"/>
      <c r="ZN103" s="8"/>
      <c r="ZO103" s="8"/>
      <c r="ZP103" s="8"/>
      <c r="ZQ103" s="8"/>
      <c r="ZR103" s="8"/>
      <c r="ZS103" s="8"/>
      <c r="ZT103" s="8"/>
      <c r="ZU103" s="8"/>
      <c r="ZV103" s="8"/>
      <c r="ZW103" s="8"/>
      <c r="ZX103" s="8"/>
      <c r="ZY103" s="8"/>
      <c r="ZZ103" s="8"/>
      <c r="AAA103" s="8"/>
      <c r="AAB103" s="8"/>
      <c r="AAC103" s="8"/>
      <c r="AAD103" s="8"/>
      <c r="AAE103" s="8"/>
      <c r="AAF103" s="8"/>
      <c r="AAG103" s="8"/>
      <c r="AAH103" s="8"/>
      <c r="AAI103" s="8"/>
      <c r="AAJ103" s="8"/>
      <c r="AAK103" s="8"/>
      <c r="AAL103" s="8"/>
      <c r="AAM103" s="8"/>
      <c r="AAN103" s="8"/>
      <c r="AAO103" s="8"/>
      <c r="AAP103" s="8"/>
      <c r="AAQ103" s="8"/>
      <c r="AAR103" s="8"/>
      <c r="AAS103" s="8"/>
      <c r="AAT103" s="8"/>
      <c r="AAU103" s="8"/>
      <c r="AAV103" s="8"/>
      <c r="AAW103" s="8"/>
      <c r="AAX103" s="8"/>
      <c r="AAY103" s="8"/>
      <c r="AAZ103" s="8"/>
      <c r="ABA103" s="8"/>
      <c r="ABB103" s="8"/>
      <c r="ABC103" s="8"/>
      <c r="ABD103" s="8"/>
      <c r="ABE103" s="8"/>
      <c r="ABF103" s="8"/>
      <c r="ABG103" s="8"/>
      <c r="ABH103" s="8"/>
      <c r="ABI103" s="8"/>
      <c r="ABJ103" s="8"/>
      <c r="ABK103" s="8"/>
      <c r="ABL103" s="8"/>
      <c r="ABM103" s="8"/>
      <c r="ABN103" s="8"/>
      <c r="ABO103" s="8"/>
      <c r="ABP103" s="8"/>
      <c r="ABQ103" s="8"/>
      <c r="ABR103" s="8"/>
      <c r="ABS103" s="8"/>
      <c r="ABT103" s="8"/>
      <c r="ABU103" s="8"/>
      <c r="ABV103" s="8"/>
      <c r="ABW103" s="8"/>
      <c r="ABX103" s="8"/>
      <c r="ABY103" s="8"/>
      <c r="ABZ103" s="8"/>
      <c r="ACA103" s="8"/>
      <c r="ACB103" s="8"/>
      <c r="ACC103" s="8"/>
      <c r="ACD103" s="8"/>
      <c r="ACE103" s="8"/>
      <c r="ACF103" s="8"/>
      <c r="ACG103" s="8"/>
      <c r="ACH103" s="8"/>
      <c r="ACI103" s="8"/>
      <c r="ACJ103" s="8"/>
      <c r="ACK103" s="8"/>
      <c r="ACL103" s="8"/>
      <c r="ACM103" s="8"/>
      <c r="ACN103" s="8"/>
      <c r="ACO103" s="8"/>
      <c r="ACP103" s="8"/>
      <c r="ACQ103" s="8"/>
      <c r="ACR103" s="8"/>
      <c r="ACS103" s="8"/>
      <c r="ACT103" s="8"/>
      <c r="ACU103" s="8"/>
      <c r="ACV103" s="8"/>
      <c r="ACW103" s="8"/>
      <c r="ACX103" s="8"/>
      <c r="ACY103" s="8"/>
      <c r="ACZ103" s="8"/>
      <c r="ADA103" s="8"/>
      <c r="ADB103" s="8"/>
      <c r="ADC103" s="8"/>
      <c r="ADD103" s="8"/>
      <c r="ADE103" s="8"/>
      <c r="ADF103" s="8"/>
      <c r="ADG103" s="8"/>
      <c r="ADH103" s="8"/>
      <c r="ADI103" s="8"/>
      <c r="ADJ103" s="8"/>
      <c r="ADK103" s="8"/>
      <c r="ADL103" s="8"/>
      <c r="ADM103" s="8"/>
      <c r="ADN103" s="8"/>
      <c r="ADO103" s="8"/>
      <c r="ADP103" s="8"/>
      <c r="ADQ103" s="8"/>
      <c r="ADR103" s="8"/>
      <c r="ADS103" s="8"/>
      <c r="ADT103" s="8"/>
      <c r="ADU103" s="8"/>
      <c r="ADV103" s="8"/>
      <c r="ADW103" s="8"/>
      <c r="ADX103" s="8"/>
      <c r="ADY103" s="8"/>
      <c r="ADZ103" s="8"/>
      <c r="AEA103" s="8"/>
      <c r="AEB103" s="8"/>
      <c r="AEC103" s="8"/>
      <c r="AED103" s="8"/>
      <c r="AEE103" s="8"/>
      <c r="AEF103" s="8"/>
      <c r="AEG103" s="8"/>
      <c r="AEH103" s="8"/>
      <c r="AEI103" s="8"/>
      <c r="AEJ103" s="8"/>
      <c r="AEK103" s="8"/>
      <c r="AEL103" s="8"/>
      <c r="AEM103" s="8"/>
      <c r="AEN103" s="8"/>
      <c r="AEO103" s="8"/>
      <c r="AEP103" s="8"/>
      <c r="AEQ103" s="8"/>
      <c r="AER103" s="8"/>
      <c r="AES103" s="8"/>
      <c r="AET103" s="8"/>
      <c r="AEU103" s="8"/>
      <c r="AEV103" s="8"/>
      <c r="AEW103" s="8"/>
      <c r="AEX103" s="8"/>
      <c r="AEY103" s="8"/>
      <c r="AEZ103" s="8"/>
      <c r="AFA103" s="8"/>
      <c r="AFB103" s="8"/>
      <c r="AFC103" s="8"/>
      <c r="AFD103" s="8"/>
      <c r="AFE103" s="8"/>
      <c r="AFF103" s="8"/>
      <c r="AFG103" s="8"/>
      <c r="AFH103" s="8"/>
      <c r="AFI103" s="8"/>
      <c r="AFJ103" s="8"/>
      <c r="AFK103" s="8"/>
      <c r="AFL103" s="8"/>
      <c r="AFM103" s="8"/>
      <c r="AFN103" s="8"/>
      <c r="AFO103" s="8"/>
      <c r="AFP103" s="8"/>
      <c r="AFQ103" s="8"/>
      <c r="AFR103" s="8"/>
      <c r="AFS103" s="8"/>
      <c r="AFT103" s="8"/>
      <c r="AFU103" s="8"/>
      <c r="AFV103" s="8"/>
      <c r="AFW103" s="8"/>
      <c r="AFX103" s="8"/>
      <c r="AFY103" s="8"/>
      <c r="AFZ103" s="8"/>
      <c r="AGA103" s="8"/>
      <c r="AGB103" s="8"/>
      <c r="AGC103" s="8"/>
      <c r="AGD103" s="8"/>
      <c r="AGE103" s="8"/>
      <c r="AGF103" s="8"/>
      <c r="AGG103" s="8"/>
      <c r="AGH103" s="8"/>
      <c r="AGI103" s="8"/>
      <c r="AGJ103" s="8"/>
      <c r="AGK103" s="8"/>
      <c r="AGL103" s="8"/>
      <c r="AGM103" s="8"/>
      <c r="AGN103" s="8"/>
      <c r="AGO103" s="8"/>
      <c r="AGP103" s="8"/>
      <c r="AGQ103" s="8"/>
      <c r="AGR103" s="8"/>
      <c r="AGS103" s="8"/>
      <c r="AGT103" s="8"/>
      <c r="AGU103" s="8"/>
      <c r="AGV103" s="8"/>
      <c r="AGW103" s="8"/>
      <c r="AGX103" s="8"/>
      <c r="AGY103" s="8"/>
      <c r="AGZ103" s="8"/>
      <c r="AHA103" s="8"/>
      <c r="AHB103" s="8"/>
      <c r="AHC103" s="8"/>
      <c r="AHD103" s="8"/>
      <c r="AHE103" s="8"/>
      <c r="AHF103" s="8"/>
      <c r="AHG103" s="8"/>
      <c r="AHH103" s="8"/>
      <c r="AHI103" s="8"/>
      <c r="AHJ103" s="8"/>
      <c r="AHK103" s="8"/>
      <c r="AHL103" s="8"/>
      <c r="AHM103" s="8"/>
      <c r="AHN103" s="8"/>
      <c r="AHO103" s="8"/>
      <c r="AHP103" s="8"/>
      <c r="AHQ103" s="8"/>
      <c r="AHR103" s="8"/>
      <c r="AHS103" s="8"/>
      <c r="AHT103" s="8"/>
      <c r="AHU103" s="8"/>
      <c r="AHV103" s="8"/>
      <c r="AHW103" s="8"/>
      <c r="AHX103" s="8"/>
      <c r="AHY103" s="8"/>
      <c r="AHZ103" s="8"/>
      <c r="AIA103" s="8"/>
      <c r="AIB103" s="8"/>
      <c r="AIC103" s="8"/>
      <c r="AID103" s="8"/>
      <c r="AIE103" s="8"/>
      <c r="AIF103" s="8"/>
      <c r="AIG103" s="8"/>
      <c r="AIH103" s="8"/>
      <c r="AII103" s="8"/>
      <c r="AIJ103" s="8"/>
      <c r="AIK103" s="8"/>
      <c r="AIL103" s="8"/>
      <c r="AIM103" s="8"/>
      <c r="AIN103" s="8"/>
      <c r="AIO103" s="8"/>
      <c r="AIP103" s="8"/>
      <c r="AIQ103" s="8"/>
      <c r="AIR103" s="8"/>
      <c r="AIS103" s="8"/>
      <c r="AIT103" s="8"/>
      <c r="AIU103" s="8"/>
      <c r="AIV103" s="8"/>
      <c r="AIW103" s="8"/>
      <c r="AIX103" s="8"/>
      <c r="AIY103" s="8"/>
      <c r="AIZ103" s="8"/>
      <c r="AJA103" s="8"/>
      <c r="AJB103" s="8"/>
      <c r="AJC103" s="8"/>
      <c r="AJD103" s="8"/>
      <c r="AJE103" s="8"/>
      <c r="AJF103" s="8"/>
      <c r="AJG103" s="8"/>
      <c r="AJH103" s="8"/>
      <c r="AJI103" s="8"/>
      <c r="AJJ103" s="8"/>
      <c r="AJK103" s="8"/>
      <c r="AJL103" s="8"/>
      <c r="AJM103" s="8"/>
      <c r="AJN103" s="8"/>
      <c r="AJO103" s="8"/>
      <c r="AJP103" s="8"/>
      <c r="AJQ103" s="8"/>
      <c r="AJR103" s="8"/>
      <c r="AJS103" s="8"/>
      <c r="AJT103" s="8"/>
      <c r="AJU103" s="8"/>
      <c r="AJV103" s="8"/>
      <c r="AJW103" s="8"/>
      <c r="AJX103" s="8"/>
      <c r="AJY103" s="8"/>
      <c r="AJZ103" s="8"/>
      <c r="AKA103" s="8"/>
      <c r="AKB103" s="8"/>
      <c r="AKC103" s="8"/>
      <c r="AKD103" s="8"/>
      <c r="AKE103" s="8"/>
      <c r="AKF103" s="8"/>
      <c r="AKG103" s="8"/>
      <c r="AKH103" s="8"/>
      <c r="AKI103" s="8"/>
      <c r="AKJ103" s="8"/>
      <c r="AKK103" s="8"/>
      <c r="AKL103" s="8"/>
      <c r="AKM103" s="8"/>
      <c r="AKN103" s="8"/>
      <c r="AKO103" s="8"/>
      <c r="AKP103" s="8"/>
      <c r="AKQ103" s="8"/>
      <c r="AKR103" s="8"/>
      <c r="AKS103" s="8"/>
      <c r="AKT103" s="8"/>
      <c r="AKU103" s="8"/>
      <c r="AKV103" s="8"/>
      <c r="AKW103" s="8"/>
      <c r="AKX103" s="8"/>
      <c r="AKY103" s="8"/>
      <c r="AKZ103" s="8"/>
      <c r="ALA103" s="8"/>
      <c r="ALB103" s="8"/>
      <c r="ALC103" s="8"/>
      <c r="ALD103" s="8"/>
      <c r="ALE103" s="8"/>
      <c r="ALF103" s="8"/>
      <c r="ALG103" s="8"/>
      <c r="ALH103" s="8"/>
      <c r="ALI103" s="8"/>
      <c r="ALJ103" s="8"/>
      <c r="ALK103" s="8"/>
      <c r="ALL103" s="8"/>
      <c r="ALM103" s="8"/>
      <c r="ALN103" s="8"/>
      <c r="ALO103" s="8"/>
      <c r="ALP103" s="8"/>
      <c r="ALQ103" s="8"/>
      <c r="ALR103" s="8"/>
      <c r="ALS103" s="8"/>
      <c r="ALT103" s="8"/>
      <c r="ALU103" s="8"/>
      <c r="ALV103" s="8"/>
      <c r="ALW103" s="8"/>
      <c r="ALX103" s="8"/>
      <c r="ALY103" s="8"/>
      <c r="ALZ103" s="8"/>
      <c r="AMA103" s="8"/>
      <c r="AMB103" s="8"/>
      <c r="AMC103" s="8"/>
      <c r="AMD103" s="8"/>
      <c r="AME103" s="8"/>
      <c r="AMF103" s="8"/>
      <c r="AMG103" s="8"/>
      <c r="AMH103" s="8"/>
      <c r="AMI103" s="8"/>
      <c r="AMJ103" s="8"/>
      <c r="AMK103" s="8"/>
      <c r="AML103" s="8"/>
      <c r="AMM103" s="8"/>
      <c r="AMN103" s="8"/>
      <c r="AMO103" s="8"/>
      <c r="AMP103" s="8"/>
      <c r="AMQ103" s="8"/>
      <c r="AMR103" s="8"/>
      <c r="AMS103" s="8"/>
      <c r="AMT103" s="8"/>
      <c r="AMU103" s="8"/>
      <c r="AMV103" s="8"/>
      <c r="AMW103" s="8"/>
      <c r="AMX103" s="8"/>
      <c r="AMY103" s="8"/>
      <c r="AMZ103" s="8"/>
      <c r="ANA103" s="8"/>
      <c r="ANB103" s="8"/>
      <c r="ANC103" s="8"/>
      <c r="AND103" s="8"/>
      <c r="ANE103" s="8"/>
      <c r="ANF103" s="8"/>
      <c r="ANG103" s="8"/>
      <c r="ANH103" s="8"/>
      <c r="ANI103" s="8"/>
      <c r="ANJ103" s="8"/>
      <c r="ANK103" s="8"/>
      <c r="ANL103" s="8"/>
      <c r="ANM103" s="8"/>
      <c r="ANN103" s="8"/>
      <c r="ANO103" s="8"/>
      <c r="ANP103" s="8"/>
      <c r="ANQ103" s="8"/>
      <c r="ANR103" s="8"/>
      <c r="ANS103" s="8"/>
      <c r="ANT103" s="8"/>
      <c r="ANU103" s="8"/>
      <c r="ANV103" s="8"/>
      <c r="ANW103" s="8"/>
      <c r="ANX103" s="8"/>
      <c r="ANY103" s="8"/>
      <c r="ANZ103" s="8"/>
      <c r="AOA103" s="8"/>
      <c r="AOB103" s="8"/>
      <c r="AOC103" s="8"/>
      <c r="AOD103" s="8"/>
      <c r="AOE103" s="8"/>
      <c r="AOF103" s="8"/>
      <c r="AOG103" s="8"/>
      <c r="AOH103" s="8"/>
      <c r="AOI103" s="8"/>
      <c r="AOJ103" s="8"/>
      <c r="AOK103" s="8"/>
      <c r="AOL103" s="8"/>
      <c r="AOM103" s="8"/>
      <c r="AON103" s="8"/>
      <c r="AOO103" s="8"/>
      <c r="AOP103" s="8"/>
      <c r="AOQ103" s="8"/>
      <c r="AOR103" s="8"/>
      <c r="AOS103" s="8"/>
      <c r="AOT103" s="8"/>
      <c r="AOU103" s="8"/>
      <c r="AOV103" s="8"/>
      <c r="AOW103" s="8"/>
      <c r="AOX103" s="8"/>
      <c r="AOY103" s="8"/>
      <c r="AOZ103" s="8"/>
      <c r="APA103" s="8"/>
      <c r="APB103" s="8"/>
      <c r="APC103" s="8"/>
      <c r="APD103" s="8"/>
      <c r="APE103" s="8"/>
      <c r="APF103" s="8"/>
      <c r="APG103" s="8"/>
      <c r="APH103" s="8"/>
      <c r="API103" s="8"/>
      <c r="APJ103" s="8"/>
      <c r="APK103" s="8"/>
      <c r="APL103" s="8"/>
      <c r="APM103" s="8"/>
      <c r="APN103" s="8"/>
      <c r="APO103" s="8"/>
      <c r="APP103" s="8"/>
      <c r="APQ103" s="8"/>
      <c r="APR103" s="8"/>
      <c r="APS103" s="8"/>
      <c r="APT103" s="8"/>
      <c r="APU103" s="8"/>
      <c r="APV103" s="8"/>
      <c r="APW103" s="8"/>
      <c r="APX103" s="8"/>
      <c r="APY103" s="8"/>
      <c r="APZ103" s="8"/>
      <c r="AQA103" s="8"/>
      <c r="AQB103" s="8"/>
      <c r="AQC103" s="8"/>
      <c r="AQD103" s="8"/>
      <c r="AQE103" s="8"/>
      <c r="AQF103" s="8"/>
      <c r="AQG103" s="8"/>
      <c r="AQH103" s="8"/>
      <c r="AQI103" s="8"/>
      <c r="AQJ103" s="8"/>
      <c r="AQK103" s="8"/>
      <c r="AQL103" s="8"/>
      <c r="AQM103" s="8"/>
      <c r="AQN103" s="8"/>
      <c r="AQO103" s="8"/>
      <c r="AQP103" s="8"/>
      <c r="AQQ103" s="8"/>
      <c r="AQR103" s="8"/>
      <c r="AQS103" s="8"/>
      <c r="AQT103" s="8"/>
      <c r="AQU103" s="8"/>
      <c r="AQV103" s="8"/>
      <c r="AQW103" s="8"/>
      <c r="AQX103" s="8"/>
      <c r="AQY103" s="8"/>
      <c r="AQZ103" s="8"/>
      <c r="ARA103" s="8"/>
      <c r="ARB103" s="8"/>
      <c r="ARC103" s="8"/>
      <c r="ARD103" s="8"/>
      <c r="ARE103" s="8"/>
      <c r="ARF103" s="8"/>
      <c r="ARG103" s="8"/>
      <c r="ARH103" s="8"/>
      <c r="ARI103" s="8"/>
      <c r="ARJ103" s="8"/>
      <c r="ARK103" s="8"/>
      <c r="ARL103" s="8"/>
      <c r="ARM103" s="8"/>
      <c r="ARN103" s="8"/>
      <c r="ARO103" s="8"/>
      <c r="ARP103" s="8"/>
      <c r="ARQ103" s="8"/>
      <c r="ARR103" s="8"/>
      <c r="ARS103" s="8"/>
      <c r="ART103" s="8"/>
      <c r="ARU103" s="8"/>
      <c r="ARV103" s="8"/>
      <c r="ARW103" s="8"/>
      <c r="ARX103" s="8"/>
      <c r="ARY103" s="8"/>
      <c r="ARZ103" s="8"/>
      <c r="ASA103" s="8"/>
      <c r="ASB103" s="8"/>
      <c r="ASC103" s="8"/>
      <c r="ASD103" s="8"/>
      <c r="ASE103" s="8"/>
      <c r="ASF103" s="8"/>
      <c r="ASG103" s="8"/>
      <c r="ASH103" s="8"/>
      <c r="ASI103" s="8"/>
      <c r="ASJ103" s="8"/>
      <c r="ASK103" s="8"/>
      <c r="ASL103" s="8"/>
      <c r="ASM103" s="8"/>
      <c r="ASN103" s="8"/>
      <c r="ASO103" s="8"/>
      <c r="ASP103" s="8"/>
      <c r="ASQ103" s="8"/>
      <c r="ASR103" s="8"/>
      <c r="ASS103" s="8"/>
      <c r="AST103" s="8"/>
      <c r="ASU103" s="8"/>
      <c r="ASV103" s="8"/>
      <c r="ASW103" s="8"/>
      <c r="ASX103" s="8"/>
      <c r="ASY103" s="8"/>
      <c r="ASZ103" s="8"/>
      <c r="ATA103" s="8"/>
      <c r="ATB103" s="8"/>
      <c r="ATC103" s="8"/>
      <c r="ATD103" s="8"/>
      <c r="ATE103" s="8"/>
      <c r="ATF103" s="8"/>
      <c r="ATG103" s="8"/>
      <c r="ATH103" s="8"/>
      <c r="ATI103" s="8"/>
      <c r="ATJ103" s="8"/>
      <c r="ATK103" s="8"/>
      <c r="ATL103" s="8"/>
      <c r="ATM103" s="8"/>
      <c r="ATN103" s="8"/>
      <c r="ATO103" s="8"/>
      <c r="ATP103" s="8"/>
      <c r="ATQ103" s="8"/>
      <c r="ATR103" s="8"/>
      <c r="ATS103" s="8"/>
      <c r="ATT103" s="8"/>
      <c r="ATU103" s="8"/>
      <c r="ATV103" s="8"/>
      <c r="ATW103" s="8"/>
      <c r="ATX103" s="8"/>
      <c r="ATY103" s="8"/>
      <c r="ATZ103" s="8"/>
      <c r="AUA103" s="8"/>
      <c r="AUB103" s="8"/>
      <c r="AUC103" s="8"/>
      <c r="AUD103" s="8"/>
      <c r="AUE103" s="8"/>
      <c r="AUF103" s="8"/>
      <c r="AUG103" s="8"/>
      <c r="AUH103" s="8"/>
      <c r="AUI103" s="8"/>
      <c r="AUJ103" s="8"/>
      <c r="AUK103" s="8"/>
      <c r="AUL103" s="8"/>
      <c r="AUM103" s="8"/>
      <c r="AUN103" s="8"/>
      <c r="AUO103" s="8"/>
      <c r="AUP103" s="8"/>
      <c r="AUQ103" s="8"/>
      <c r="AUR103" s="8"/>
      <c r="AUS103" s="8"/>
      <c r="AUT103" s="8"/>
      <c r="AUU103" s="8"/>
      <c r="AUV103" s="8"/>
      <c r="AUW103" s="8"/>
      <c r="AUX103" s="8"/>
      <c r="AUY103" s="8"/>
      <c r="AUZ103" s="8"/>
      <c r="AVA103" s="8"/>
      <c r="AVB103" s="8"/>
      <c r="AVC103" s="8"/>
      <c r="AVD103" s="8"/>
      <c r="AVE103" s="8"/>
      <c r="AVF103" s="8"/>
      <c r="AVG103" s="8"/>
      <c r="AVH103" s="8"/>
      <c r="AVI103" s="8"/>
      <c r="AVJ103" s="8"/>
      <c r="AVK103" s="8"/>
      <c r="AVL103" s="8"/>
      <c r="AVM103" s="8"/>
      <c r="AVN103" s="8"/>
      <c r="AVO103" s="8"/>
      <c r="AVP103" s="8"/>
      <c r="AVQ103" s="8"/>
      <c r="AVR103" s="8"/>
      <c r="AVS103" s="8"/>
      <c r="AVT103" s="8"/>
      <c r="AVU103" s="8"/>
      <c r="AVV103" s="8"/>
      <c r="AVW103" s="8"/>
      <c r="AVX103" s="8"/>
      <c r="AVY103" s="8"/>
      <c r="AVZ103" s="8"/>
      <c r="AWA103" s="8"/>
      <c r="AWB103" s="8"/>
      <c r="AWC103" s="8"/>
      <c r="AWD103" s="8"/>
      <c r="AWE103" s="8"/>
      <c r="AWF103" s="8"/>
      <c r="AWG103" s="8"/>
      <c r="AWH103" s="8"/>
      <c r="AWI103" s="8"/>
      <c r="AWJ103" s="8"/>
      <c r="AWK103" s="8"/>
      <c r="AWL103" s="8"/>
      <c r="AWM103" s="8"/>
      <c r="AWN103" s="8"/>
      <c r="AWO103" s="8"/>
      <c r="AWP103" s="8"/>
      <c r="AWQ103" s="8"/>
      <c r="AWR103" s="8"/>
      <c r="AWS103" s="8"/>
      <c r="AWT103" s="8"/>
      <c r="AWU103" s="8"/>
      <c r="AWV103" s="8"/>
      <c r="AWW103" s="8"/>
      <c r="AWX103" s="8"/>
      <c r="AWY103" s="8"/>
      <c r="AWZ103" s="8"/>
      <c r="AXA103" s="8"/>
      <c r="AXB103" s="8"/>
      <c r="AXC103" s="8"/>
      <c r="AXD103" s="8"/>
      <c r="AXE103" s="8"/>
      <c r="AXF103" s="8"/>
      <c r="AXG103" s="8"/>
      <c r="AXH103" s="8"/>
      <c r="AXI103" s="8"/>
      <c r="AXJ103" s="8"/>
      <c r="AXK103" s="8"/>
      <c r="AXL103" s="8"/>
      <c r="AXM103" s="8"/>
      <c r="AXN103" s="8"/>
      <c r="AXO103" s="8"/>
      <c r="AXP103" s="8"/>
      <c r="AXQ103" s="8"/>
      <c r="AXR103" s="8"/>
      <c r="AXS103" s="8"/>
      <c r="AXT103" s="8"/>
      <c r="AXU103" s="8"/>
      <c r="AXV103" s="8"/>
      <c r="AXW103" s="8"/>
      <c r="AXX103" s="8"/>
      <c r="AXY103" s="8"/>
      <c r="AXZ103" s="8"/>
      <c r="AYA103" s="8"/>
      <c r="AYB103" s="8"/>
      <c r="AYC103" s="8"/>
      <c r="AYD103" s="8"/>
      <c r="AYE103" s="8"/>
      <c r="AYF103" s="8"/>
      <c r="AYG103" s="8"/>
      <c r="AYH103" s="8"/>
      <c r="AYI103" s="8"/>
      <c r="AYJ103" s="8"/>
      <c r="AYK103" s="8"/>
      <c r="AYL103" s="8"/>
      <c r="AYM103" s="8"/>
      <c r="AYN103" s="8"/>
      <c r="AYO103" s="8"/>
      <c r="AYP103" s="8"/>
      <c r="AYQ103" s="8"/>
      <c r="AYR103" s="8"/>
      <c r="AYS103" s="8"/>
      <c r="AYT103" s="8"/>
      <c r="AYU103" s="8"/>
      <c r="AYV103" s="8"/>
      <c r="AYW103" s="8"/>
      <c r="AYX103" s="8"/>
      <c r="AYY103" s="8"/>
      <c r="AYZ103" s="8"/>
      <c r="AZA103" s="8"/>
      <c r="AZB103" s="8"/>
      <c r="AZC103" s="8"/>
      <c r="AZD103" s="8"/>
      <c r="AZE103" s="8"/>
      <c r="AZF103" s="8"/>
      <c r="AZG103" s="8"/>
      <c r="AZH103" s="8"/>
      <c r="AZI103" s="8"/>
      <c r="AZJ103" s="8"/>
      <c r="AZK103" s="8"/>
      <c r="AZL103" s="8"/>
      <c r="AZM103" s="8"/>
      <c r="AZN103" s="8"/>
      <c r="AZO103" s="8"/>
      <c r="AZP103" s="8"/>
      <c r="AZQ103" s="8"/>
      <c r="AZR103" s="8"/>
      <c r="AZS103" s="8"/>
      <c r="AZT103" s="8"/>
      <c r="AZU103" s="8"/>
      <c r="AZV103" s="8"/>
      <c r="AZW103" s="8"/>
      <c r="AZX103" s="8"/>
      <c r="AZY103" s="8"/>
      <c r="AZZ103" s="8"/>
      <c r="BAA103" s="8"/>
      <c r="BAB103" s="8"/>
      <c r="BAC103" s="8"/>
      <c r="BAD103" s="8"/>
      <c r="BAE103" s="8"/>
      <c r="BAF103" s="8"/>
      <c r="BAG103" s="8"/>
      <c r="BAH103" s="8"/>
      <c r="BAI103" s="8"/>
      <c r="BAJ103" s="8"/>
      <c r="BAK103" s="8"/>
      <c r="BAL103" s="8"/>
      <c r="BAM103" s="8"/>
      <c r="BAN103" s="8"/>
      <c r="BAO103" s="8"/>
      <c r="BAP103" s="8"/>
      <c r="BAQ103" s="8"/>
      <c r="BAR103" s="8"/>
      <c r="BAS103" s="8"/>
      <c r="BAT103" s="8"/>
      <c r="BAU103" s="8"/>
      <c r="BAV103" s="8"/>
      <c r="BAW103" s="8"/>
      <c r="BAX103" s="8"/>
      <c r="BAY103" s="8"/>
      <c r="BAZ103" s="8"/>
      <c r="BBA103" s="8"/>
      <c r="BBB103" s="8"/>
      <c r="BBC103" s="8"/>
      <c r="BBD103" s="8"/>
      <c r="BBE103" s="8"/>
      <c r="BBF103" s="8"/>
      <c r="BBG103" s="8"/>
      <c r="BBH103" s="8"/>
      <c r="BBI103" s="8"/>
      <c r="BBJ103" s="8"/>
      <c r="BBK103" s="8"/>
      <c r="BBL103" s="8"/>
      <c r="BBM103" s="8"/>
      <c r="BBN103" s="8"/>
      <c r="BBO103" s="8"/>
      <c r="BBP103" s="8"/>
      <c r="BBQ103" s="8"/>
      <c r="BBR103" s="8"/>
      <c r="BBS103" s="8"/>
      <c r="BBT103" s="8"/>
      <c r="BBU103" s="8"/>
      <c r="BBV103" s="8"/>
      <c r="BBW103" s="8"/>
      <c r="BBX103" s="8"/>
      <c r="BBY103" s="8"/>
      <c r="BBZ103" s="8"/>
      <c r="BCA103" s="8"/>
      <c r="BCB103" s="8"/>
      <c r="BCC103" s="8"/>
      <c r="BCD103" s="8"/>
      <c r="BCE103" s="8"/>
      <c r="BCF103" s="8"/>
      <c r="BCG103" s="8"/>
      <c r="BCH103" s="8"/>
      <c r="BCI103" s="8"/>
      <c r="BCJ103" s="8"/>
      <c r="BCK103" s="8"/>
      <c r="BCL103" s="8"/>
      <c r="BCM103" s="8"/>
      <c r="BCN103" s="8"/>
      <c r="BCO103" s="8"/>
      <c r="BCP103" s="8"/>
      <c r="BCQ103" s="8"/>
      <c r="BCR103" s="8"/>
      <c r="BCS103" s="8"/>
      <c r="BCT103" s="8"/>
      <c r="BCU103" s="8"/>
      <c r="BCV103" s="8"/>
      <c r="BCW103" s="8"/>
      <c r="BCX103" s="8"/>
      <c r="BCY103" s="8"/>
      <c r="BCZ103" s="8"/>
      <c r="BDA103" s="8"/>
      <c r="BDB103" s="8"/>
      <c r="BDC103" s="8"/>
      <c r="BDD103" s="8"/>
      <c r="BDE103" s="8"/>
      <c r="BDF103" s="8"/>
      <c r="BDG103" s="8"/>
      <c r="BDH103" s="8"/>
      <c r="BDI103" s="8"/>
      <c r="BDJ103" s="8"/>
      <c r="BDK103" s="8"/>
      <c r="BDL103" s="8"/>
      <c r="BDM103" s="8"/>
      <c r="BDN103" s="8"/>
      <c r="BDO103" s="8"/>
      <c r="BDP103" s="8"/>
      <c r="BDQ103" s="8"/>
      <c r="BDR103" s="8"/>
      <c r="BDS103" s="8"/>
      <c r="BDT103" s="8"/>
      <c r="BDU103" s="8"/>
      <c r="BDV103" s="8"/>
      <c r="BDW103" s="8"/>
      <c r="BDX103" s="8"/>
      <c r="BDY103" s="8"/>
      <c r="BDZ103" s="8"/>
      <c r="BEA103" s="8"/>
      <c r="BEB103" s="8"/>
      <c r="BEC103" s="8"/>
      <c r="BED103" s="8"/>
      <c r="BEE103" s="8"/>
      <c r="BEF103" s="8"/>
      <c r="BEG103" s="8"/>
      <c r="BEH103" s="8"/>
      <c r="BEI103" s="8"/>
      <c r="BEJ103" s="8"/>
      <c r="BEK103" s="8"/>
      <c r="BEL103" s="8"/>
      <c r="BEM103" s="8"/>
      <c r="BEN103" s="8"/>
      <c r="BEO103" s="8"/>
      <c r="BEP103" s="8"/>
      <c r="BEQ103" s="8"/>
      <c r="BER103" s="8"/>
      <c r="BES103" s="8"/>
      <c r="BET103" s="8"/>
      <c r="BEU103" s="8"/>
      <c r="BEV103" s="8"/>
      <c r="BEW103" s="8"/>
      <c r="BEX103" s="8"/>
      <c r="BEY103" s="8"/>
      <c r="BEZ103" s="8"/>
      <c r="BFA103" s="8"/>
      <c r="BFB103" s="8"/>
      <c r="BFC103" s="8"/>
      <c r="BFD103" s="8"/>
      <c r="BFE103" s="8"/>
      <c r="BFF103" s="8"/>
      <c r="BFG103" s="8"/>
      <c r="BFH103" s="8"/>
      <c r="BFI103" s="8"/>
      <c r="BFJ103" s="8"/>
      <c r="BFK103" s="8"/>
      <c r="BFL103" s="8"/>
      <c r="BFM103" s="8"/>
      <c r="BFN103" s="8"/>
      <c r="BFO103" s="8"/>
      <c r="BFP103" s="8"/>
      <c r="BFQ103" s="8"/>
      <c r="BFR103" s="8"/>
      <c r="BFS103" s="8"/>
      <c r="BFT103" s="8"/>
      <c r="BFU103" s="8"/>
      <c r="BFV103" s="8"/>
      <c r="BFW103" s="8"/>
      <c r="BFX103" s="8"/>
      <c r="BFY103" s="8"/>
      <c r="BFZ103" s="8"/>
      <c r="BGA103" s="8"/>
      <c r="BGB103" s="8"/>
      <c r="BGC103" s="8"/>
      <c r="BGD103" s="8"/>
      <c r="BGE103" s="8"/>
      <c r="BGF103" s="8"/>
      <c r="BGG103" s="8"/>
      <c r="BGH103" s="8"/>
      <c r="BGI103" s="8"/>
      <c r="BGJ103" s="8"/>
      <c r="BGK103" s="8"/>
      <c r="BGL103" s="8"/>
      <c r="BGM103" s="8"/>
      <c r="BGN103" s="8"/>
      <c r="BGO103" s="8"/>
      <c r="BGP103" s="8"/>
      <c r="BGQ103" s="8"/>
      <c r="BGR103" s="8"/>
      <c r="BGS103" s="8"/>
      <c r="BGT103" s="8"/>
      <c r="BGU103" s="8"/>
      <c r="BGV103" s="8"/>
      <c r="BGW103" s="8"/>
      <c r="BGX103" s="8"/>
      <c r="BGY103" s="8"/>
      <c r="BGZ103" s="8"/>
      <c r="BHA103" s="8"/>
      <c r="BHB103" s="8"/>
      <c r="BHC103" s="8"/>
      <c r="BHD103" s="8"/>
      <c r="BHE103" s="8"/>
      <c r="BHF103" s="8"/>
      <c r="BHG103" s="8"/>
      <c r="BHH103" s="8"/>
      <c r="BHI103" s="8"/>
      <c r="BHJ103" s="8"/>
      <c r="BHK103" s="8"/>
      <c r="BHL103" s="8"/>
      <c r="BHM103" s="8"/>
      <c r="BHN103" s="8"/>
      <c r="BHO103" s="8"/>
      <c r="BHP103" s="8"/>
      <c r="BHQ103" s="8"/>
      <c r="BHR103" s="8"/>
      <c r="BHS103" s="8"/>
      <c r="BHT103" s="8"/>
      <c r="BHU103" s="8"/>
      <c r="BHV103" s="8"/>
      <c r="BHW103" s="8"/>
      <c r="BHX103" s="8"/>
      <c r="BHY103" s="8"/>
      <c r="BHZ103" s="8"/>
      <c r="BIA103" s="8"/>
      <c r="BIB103" s="8"/>
      <c r="BIC103" s="8"/>
      <c r="BID103" s="8"/>
      <c r="BIE103" s="8"/>
      <c r="BIF103" s="8"/>
      <c r="BIG103" s="8"/>
      <c r="BIH103" s="8"/>
      <c r="BII103" s="8"/>
      <c r="BIJ103" s="8"/>
      <c r="BIK103" s="8"/>
      <c r="BIL103" s="8"/>
      <c r="BIM103" s="8"/>
      <c r="BIN103" s="8"/>
      <c r="BIO103" s="8"/>
      <c r="BIP103" s="8"/>
      <c r="BIQ103" s="8"/>
      <c r="BIR103" s="8"/>
      <c r="BIS103" s="8"/>
      <c r="BIT103" s="8"/>
      <c r="BIU103" s="8"/>
      <c r="BIV103" s="8"/>
      <c r="BIW103" s="8"/>
      <c r="BIX103" s="8"/>
      <c r="BIY103" s="8"/>
      <c r="BIZ103" s="8"/>
      <c r="BJA103" s="8"/>
      <c r="BJB103" s="8"/>
      <c r="BJC103" s="8"/>
      <c r="BJD103" s="8"/>
      <c r="BJE103" s="8"/>
      <c r="BJF103" s="8"/>
      <c r="BJG103" s="8"/>
      <c r="BJH103" s="8"/>
      <c r="BJI103" s="8"/>
      <c r="BJJ103" s="8"/>
      <c r="BJK103" s="8"/>
      <c r="BJL103" s="8"/>
      <c r="BJM103" s="8"/>
      <c r="BJN103" s="8"/>
      <c r="BJO103" s="8"/>
      <c r="BJP103" s="8"/>
      <c r="BJQ103" s="8"/>
      <c r="BJR103" s="8"/>
      <c r="BJS103" s="8"/>
      <c r="BJT103" s="8"/>
      <c r="BJU103" s="8"/>
      <c r="BJV103" s="8"/>
      <c r="BJW103" s="8"/>
      <c r="BJX103" s="8"/>
      <c r="BJY103" s="8"/>
      <c r="BJZ103" s="8"/>
      <c r="BKA103" s="8"/>
      <c r="BKB103" s="8"/>
      <c r="BKC103" s="8"/>
      <c r="BKD103" s="8"/>
      <c r="BKE103" s="8"/>
      <c r="BKF103" s="8"/>
      <c r="BKG103" s="8"/>
      <c r="BKH103" s="8"/>
      <c r="BKI103" s="8"/>
      <c r="BKJ103" s="8"/>
      <c r="BKK103" s="8"/>
      <c r="BKL103" s="8"/>
      <c r="BKM103" s="8"/>
      <c r="BKN103" s="8"/>
      <c r="BKO103" s="8"/>
      <c r="BKP103" s="8"/>
      <c r="BKQ103" s="8"/>
      <c r="BKR103" s="8"/>
      <c r="BKS103" s="8"/>
      <c r="BKT103" s="8"/>
      <c r="BKU103" s="8"/>
      <c r="BKV103" s="8"/>
      <c r="BKW103" s="8"/>
      <c r="BKX103" s="8"/>
      <c r="BKY103" s="8"/>
      <c r="BKZ103" s="8"/>
      <c r="BLA103" s="8"/>
      <c r="BLB103" s="8"/>
      <c r="BLC103" s="8"/>
      <c r="BLD103" s="8"/>
      <c r="BLE103" s="8"/>
      <c r="BLF103" s="8"/>
      <c r="BLG103" s="8"/>
      <c r="BLH103" s="8"/>
      <c r="BLI103" s="8"/>
      <c r="BLJ103" s="8"/>
      <c r="BLK103" s="8"/>
      <c r="BLL103" s="8"/>
      <c r="BLM103" s="8"/>
      <c r="BLN103" s="8"/>
      <c r="BLO103" s="8"/>
      <c r="BLP103" s="8"/>
      <c r="BLQ103" s="8"/>
      <c r="BLR103" s="8"/>
      <c r="BLS103" s="8"/>
      <c r="BLT103" s="8"/>
      <c r="BLU103" s="8"/>
      <c r="BLV103" s="8"/>
      <c r="BLW103" s="8"/>
      <c r="BLX103" s="8"/>
      <c r="BLY103" s="8"/>
      <c r="BLZ103" s="8"/>
      <c r="BMA103" s="8"/>
      <c r="BMB103" s="8"/>
      <c r="BMC103" s="8"/>
      <c r="BMD103" s="8"/>
      <c r="BME103" s="8"/>
      <c r="BMF103" s="8"/>
      <c r="BMG103" s="8"/>
      <c r="BMH103" s="8"/>
      <c r="BMI103" s="8"/>
      <c r="BMJ103" s="8"/>
      <c r="BMK103" s="8"/>
      <c r="BML103" s="8"/>
      <c r="BMM103" s="8"/>
      <c r="BMN103" s="8"/>
      <c r="BMO103" s="8"/>
      <c r="BMP103" s="8"/>
      <c r="BMQ103" s="8"/>
      <c r="BMR103" s="8"/>
      <c r="BMS103" s="8"/>
      <c r="BMT103" s="8"/>
      <c r="BMU103" s="8"/>
      <c r="BMV103" s="8"/>
      <c r="BMW103" s="8"/>
      <c r="BMX103" s="8"/>
      <c r="BMY103" s="8"/>
      <c r="BMZ103" s="8"/>
      <c r="BNA103" s="8"/>
      <c r="BNB103" s="8"/>
      <c r="BNC103" s="8"/>
      <c r="BND103" s="8"/>
      <c r="BNE103" s="8"/>
      <c r="BNF103" s="8"/>
      <c r="BNG103" s="8"/>
      <c r="BNH103" s="8"/>
      <c r="BNI103" s="8"/>
      <c r="BNJ103" s="8"/>
      <c r="BNK103" s="8"/>
      <c r="BNL103" s="8"/>
      <c r="BNM103" s="8"/>
      <c r="BNN103" s="8"/>
      <c r="BNO103" s="8"/>
      <c r="BNP103" s="8"/>
      <c r="BNQ103" s="8"/>
      <c r="BNR103" s="8"/>
      <c r="BNS103" s="8"/>
      <c r="BNT103" s="8"/>
      <c r="BNU103" s="8"/>
      <c r="BNV103" s="8"/>
      <c r="BNW103" s="8"/>
      <c r="BNX103" s="8"/>
      <c r="BNY103" s="8"/>
      <c r="BNZ103" s="8"/>
      <c r="BOA103" s="8"/>
      <c r="BOB103" s="8"/>
      <c r="BOC103" s="8"/>
      <c r="BOD103" s="8"/>
      <c r="BOE103" s="8"/>
      <c r="BOF103" s="8"/>
      <c r="BOG103" s="8"/>
      <c r="BOH103" s="8"/>
      <c r="BOI103" s="8"/>
      <c r="BOJ103" s="8"/>
      <c r="BOK103" s="8"/>
      <c r="BOL103" s="8"/>
      <c r="BOM103" s="8"/>
      <c r="BON103" s="8"/>
      <c r="BOO103" s="8"/>
      <c r="BOP103" s="8"/>
      <c r="BOQ103" s="8"/>
      <c r="BOR103" s="8"/>
      <c r="BOS103" s="8"/>
      <c r="BOT103" s="8"/>
      <c r="BOU103" s="8"/>
      <c r="BOV103" s="8"/>
      <c r="BOW103" s="8"/>
      <c r="BOX103" s="8"/>
      <c r="BOY103" s="8"/>
      <c r="BOZ103" s="8"/>
      <c r="BPA103" s="8"/>
      <c r="BPB103" s="8"/>
      <c r="BPC103" s="8"/>
      <c r="BPD103" s="8"/>
      <c r="BPE103" s="8"/>
      <c r="BPF103" s="8"/>
      <c r="BPG103" s="8"/>
      <c r="BPH103" s="8"/>
      <c r="BPI103" s="8"/>
      <c r="BPJ103" s="8"/>
      <c r="BPK103" s="8"/>
      <c r="BPL103" s="8"/>
      <c r="BPM103" s="8"/>
      <c r="BPN103" s="8"/>
      <c r="BPO103" s="8"/>
      <c r="BPP103" s="8"/>
      <c r="BPQ103" s="8"/>
      <c r="BPR103" s="8"/>
      <c r="BPS103" s="8"/>
      <c r="BPT103" s="8"/>
      <c r="BPU103" s="8"/>
      <c r="BPV103" s="8"/>
      <c r="BPW103" s="8"/>
      <c r="BPX103" s="8"/>
      <c r="BPY103" s="8"/>
      <c r="BPZ103" s="8"/>
      <c r="BQA103" s="8"/>
      <c r="BQB103" s="8"/>
      <c r="BQC103" s="8"/>
      <c r="BQD103" s="8"/>
      <c r="BQE103" s="8"/>
      <c r="BQF103" s="8"/>
      <c r="BQG103" s="8"/>
      <c r="BQH103" s="8"/>
      <c r="BQI103" s="8"/>
      <c r="BQJ103" s="8"/>
      <c r="BQK103" s="8"/>
      <c r="BQL103" s="8"/>
      <c r="BQM103" s="8"/>
      <c r="BQN103" s="8"/>
      <c r="BQO103" s="8"/>
      <c r="BQP103" s="8"/>
      <c r="BQQ103" s="8"/>
      <c r="BQR103" s="8"/>
      <c r="BQS103" s="8"/>
      <c r="BQT103" s="8"/>
      <c r="BQU103" s="8"/>
      <c r="BQV103" s="8"/>
      <c r="BQW103" s="8"/>
      <c r="BQX103" s="8"/>
      <c r="BQY103" s="8"/>
      <c r="BQZ103" s="8"/>
      <c r="BRA103" s="8"/>
      <c r="BRB103" s="8"/>
      <c r="BRC103" s="8"/>
      <c r="BRD103" s="8"/>
      <c r="BRE103" s="8"/>
      <c r="BRF103" s="8"/>
      <c r="BRG103" s="8"/>
      <c r="BRH103" s="8"/>
      <c r="BRI103" s="8"/>
      <c r="BRJ103" s="8"/>
      <c r="BRK103" s="8"/>
      <c r="BRL103" s="8"/>
      <c r="BRM103" s="8"/>
      <c r="BRN103" s="8"/>
      <c r="BRO103" s="8"/>
      <c r="BRP103" s="8"/>
      <c r="BRQ103" s="8"/>
      <c r="BRR103" s="8"/>
      <c r="BRS103" s="8"/>
      <c r="BRT103" s="8"/>
      <c r="BRU103" s="8"/>
      <c r="BRV103" s="8"/>
      <c r="BRW103" s="8"/>
      <c r="BRX103" s="8"/>
      <c r="BRY103" s="8"/>
      <c r="BRZ103" s="8"/>
      <c r="BSA103" s="8"/>
      <c r="BSB103" s="8"/>
      <c r="BSC103" s="8"/>
      <c r="BSD103" s="8"/>
      <c r="BSE103" s="8"/>
      <c r="BSF103" s="8"/>
      <c r="BSG103" s="8"/>
      <c r="BSH103" s="8"/>
      <c r="BSI103" s="8"/>
      <c r="BSJ103" s="8"/>
      <c r="BSK103" s="8"/>
      <c r="BSL103" s="8"/>
      <c r="BSM103" s="8"/>
      <c r="BSN103" s="8"/>
      <c r="BSO103" s="8"/>
      <c r="BSP103" s="8"/>
      <c r="BSQ103" s="8"/>
      <c r="BSR103" s="8"/>
      <c r="BSS103" s="8"/>
      <c r="BST103" s="8"/>
      <c r="BSU103" s="8"/>
      <c r="BSV103" s="8"/>
      <c r="BSW103" s="8"/>
      <c r="BSX103" s="8"/>
      <c r="BSY103" s="8"/>
      <c r="BSZ103" s="8"/>
      <c r="BTA103" s="8"/>
      <c r="BTB103" s="8"/>
      <c r="BTC103" s="8"/>
      <c r="BTD103" s="8"/>
      <c r="BTE103" s="8"/>
      <c r="BTF103" s="8"/>
      <c r="BTG103" s="8"/>
      <c r="BTH103" s="8"/>
      <c r="BTI103" s="8"/>
      <c r="BTJ103" s="8"/>
      <c r="BTK103" s="8"/>
      <c r="BTL103" s="8"/>
      <c r="BTM103" s="8"/>
      <c r="BTN103" s="8"/>
      <c r="BTO103" s="8"/>
      <c r="BTP103" s="8"/>
      <c r="BTQ103" s="8"/>
      <c r="BTR103" s="8"/>
      <c r="BTS103" s="8"/>
      <c r="BTT103" s="8"/>
      <c r="BTU103" s="8"/>
      <c r="BTV103" s="8"/>
      <c r="BTW103" s="8"/>
      <c r="BTX103" s="8"/>
      <c r="BTY103" s="8"/>
      <c r="BTZ103" s="8"/>
      <c r="BUA103" s="8"/>
      <c r="BUB103" s="8"/>
      <c r="BUC103" s="8"/>
      <c r="BUD103" s="8"/>
      <c r="BUE103" s="8"/>
      <c r="BUF103" s="8"/>
      <c r="BUG103" s="8"/>
      <c r="BUH103" s="8"/>
      <c r="BUI103" s="8"/>
      <c r="BUJ103" s="8"/>
      <c r="BUK103" s="8"/>
      <c r="BUL103" s="8"/>
      <c r="BUM103" s="8"/>
      <c r="BUN103" s="8"/>
      <c r="BUO103" s="8"/>
      <c r="BUP103" s="8"/>
      <c r="BUQ103" s="8"/>
      <c r="BUR103" s="8"/>
      <c r="BUS103" s="8"/>
      <c r="BUT103" s="8"/>
      <c r="BUU103" s="8"/>
      <c r="BUV103" s="8"/>
      <c r="BUW103" s="8"/>
      <c r="BUX103" s="8"/>
      <c r="BUY103" s="8"/>
      <c r="BUZ103" s="8"/>
      <c r="BVA103" s="8"/>
      <c r="BVB103" s="8"/>
      <c r="BVC103" s="8"/>
      <c r="BVD103" s="8"/>
      <c r="BVE103" s="8"/>
      <c r="BVF103" s="8"/>
      <c r="BVG103" s="8"/>
      <c r="BVH103" s="8"/>
      <c r="BVI103" s="8"/>
      <c r="BVJ103" s="8"/>
      <c r="BVK103" s="8"/>
      <c r="BVL103" s="8"/>
      <c r="BVM103" s="8"/>
      <c r="BVN103" s="8"/>
      <c r="BVO103" s="8"/>
      <c r="BVP103" s="8"/>
      <c r="BVQ103" s="8"/>
      <c r="BVR103" s="8"/>
      <c r="BVS103" s="8"/>
      <c r="BVT103" s="8"/>
      <c r="BVU103" s="8"/>
      <c r="BVV103" s="8"/>
      <c r="BVW103" s="8"/>
      <c r="BVX103" s="8"/>
      <c r="BVY103" s="8"/>
      <c r="BVZ103" s="8"/>
      <c r="BWA103" s="8"/>
      <c r="BWB103" s="8"/>
      <c r="BWC103" s="8"/>
      <c r="BWD103" s="8"/>
      <c r="BWE103" s="8"/>
      <c r="BWF103" s="8"/>
      <c r="BWG103" s="8"/>
      <c r="BWH103" s="8"/>
      <c r="BWI103" s="8"/>
      <c r="BWJ103" s="8"/>
      <c r="BWK103" s="8"/>
      <c r="BWL103" s="8"/>
      <c r="BWM103" s="8"/>
      <c r="BWN103" s="8"/>
      <c r="BWO103" s="8"/>
      <c r="BWP103" s="8"/>
      <c r="BWQ103" s="8"/>
      <c r="BWR103" s="8"/>
      <c r="BWS103" s="8"/>
      <c r="BWT103" s="8"/>
      <c r="BWU103" s="8"/>
      <c r="BWV103" s="8"/>
      <c r="BWW103" s="8"/>
      <c r="BWX103" s="8"/>
      <c r="BWY103" s="8"/>
      <c r="BWZ103" s="8"/>
      <c r="BXA103" s="8"/>
      <c r="BXB103" s="8"/>
      <c r="BXC103" s="8"/>
      <c r="BXD103" s="8"/>
      <c r="BXE103" s="8"/>
      <c r="BXF103" s="8"/>
      <c r="BXG103" s="8"/>
      <c r="BXH103" s="8"/>
      <c r="BXI103" s="8"/>
      <c r="BXJ103" s="8"/>
      <c r="BXK103" s="8"/>
      <c r="BXL103" s="8"/>
      <c r="BXM103" s="8"/>
      <c r="BXN103" s="8"/>
      <c r="BXO103" s="8"/>
      <c r="BXP103" s="8"/>
      <c r="BXQ103" s="8"/>
      <c r="BXR103" s="8"/>
      <c r="BXS103" s="8"/>
      <c r="BXT103" s="8"/>
      <c r="BXU103" s="8"/>
      <c r="BXV103" s="8"/>
      <c r="BXW103" s="8"/>
      <c r="BXX103" s="8"/>
      <c r="BXY103" s="8"/>
      <c r="BXZ103" s="8"/>
      <c r="BYA103" s="8"/>
      <c r="BYB103" s="8"/>
      <c r="BYC103" s="8"/>
      <c r="BYD103" s="8"/>
      <c r="BYE103" s="8"/>
      <c r="BYF103" s="8"/>
      <c r="BYG103" s="8"/>
      <c r="BYH103" s="8"/>
      <c r="BYI103" s="8"/>
      <c r="BYJ103" s="8"/>
      <c r="BYK103" s="8"/>
      <c r="BYL103" s="8"/>
      <c r="BYM103" s="8"/>
      <c r="BYN103" s="8"/>
      <c r="BYO103" s="8"/>
      <c r="BYP103" s="8"/>
      <c r="BYQ103" s="8"/>
      <c r="BYR103" s="8"/>
      <c r="BYS103" s="8"/>
      <c r="BYT103" s="8"/>
      <c r="BYU103" s="8"/>
      <c r="BYV103" s="8"/>
      <c r="BYW103" s="8"/>
      <c r="BYX103" s="8"/>
      <c r="BYY103" s="8"/>
      <c r="BYZ103" s="8"/>
      <c r="BZA103" s="8"/>
      <c r="BZB103" s="8"/>
      <c r="BZC103" s="8"/>
      <c r="BZD103" s="8"/>
      <c r="BZE103" s="8"/>
      <c r="BZF103" s="8"/>
      <c r="BZG103" s="8"/>
      <c r="BZH103" s="8"/>
      <c r="BZI103" s="8"/>
      <c r="BZJ103" s="8"/>
      <c r="BZK103" s="8"/>
      <c r="BZL103" s="8"/>
      <c r="BZM103" s="8"/>
      <c r="BZN103" s="8"/>
      <c r="BZO103" s="8"/>
      <c r="BZP103" s="8"/>
      <c r="BZQ103" s="8"/>
      <c r="BZR103" s="8"/>
      <c r="BZS103" s="8"/>
      <c r="BZT103" s="8"/>
      <c r="BZU103" s="8"/>
      <c r="BZV103" s="8"/>
      <c r="BZW103" s="8"/>
      <c r="BZX103" s="8"/>
      <c r="BZY103" s="8"/>
      <c r="BZZ103" s="8"/>
      <c r="CAA103" s="8"/>
      <c r="CAB103" s="8"/>
      <c r="CAC103" s="8"/>
      <c r="CAD103" s="8"/>
      <c r="CAE103" s="8"/>
      <c r="CAF103" s="8"/>
      <c r="CAG103" s="8"/>
      <c r="CAH103" s="8"/>
      <c r="CAI103" s="8"/>
      <c r="CAJ103" s="8"/>
      <c r="CAK103" s="8"/>
      <c r="CAL103" s="8"/>
      <c r="CAM103" s="8"/>
      <c r="CAN103" s="8"/>
      <c r="CAO103" s="8"/>
      <c r="CAP103" s="8"/>
      <c r="CAQ103" s="8"/>
      <c r="CAR103" s="8"/>
      <c r="CAS103" s="8"/>
      <c r="CAT103" s="8"/>
      <c r="CAU103" s="8"/>
      <c r="CAV103" s="8"/>
      <c r="CAW103" s="8"/>
      <c r="CAX103" s="8"/>
      <c r="CAY103" s="8"/>
      <c r="CAZ103" s="8"/>
      <c r="CBA103" s="8"/>
      <c r="CBB103" s="8"/>
      <c r="CBC103" s="8"/>
      <c r="CBD103" s="8"/>
      <c r="CBE103" s="8"/>
      <c r="CBF103" s="8"/>
      <c r="CBG103" s="8"/>
      <c r="CBH103" s="8"/>
      <c r="CBI103" s="8"/>
      <c r="CBJ103" s="8"/>
      <c r="CBK103" s="8"/>
      <c r="CBL103" s="8"/>
      <c r="CBM103" s="8"/>
      <c r="CBN103" s="8"/>
      <c r="CBO103" s="8"/>
      <c r="CBP103" s="8"/>
      <c r="CBQ103" s="8"/>
      <c r="CBR103" s="8"/>
      <c r="CBS103" s="8"/>
      <c r="CBT103" s="8"/>
      <c r="CBU103" s="8"/>
      <c r="CBV103" s="8"/>
      <c r="CBW103" s="8"/>
      <c r="CBX103" s="8"/>
      <c r="CBY103" s="8"/>
      <c r="CBZ103" s="8"/>
      <c r="CCA103" s="8"/>
      <c r="CCB103" s="8"/>
      <c r="CCC103" s="8"/>
      <c r="CCD103" s="8"/>
      <c r="CCE103" s="8"/>
      <c r="CCF103" s="8"/>
      <c r="CCG103" s="8"/>
      <c r="CCH103" s="8"/>
      <c r="CCI103" s="8"/>
      <c r="CCJ103" s="8"/>
      <c r="CCK103" s="8"/>
      <c r="CCL103" s="8"/>
      <c r="CCM103" s="8"/>
      <c r="CCN103" s="8"/>
      <c r="CCO103" s="8"/>
      <c r="CCP103" s="8"/>
      <c r="CCQ103" s="8"/>
      <c r="CCR103" s="8"/>
      <c r="CCS103" s="8"/>
      <c r="CCT103" s="8"/>
      <c r="CCU103" s="8"/>
      <c r="CCV103" s="8"/>
      <c r="CCW103" s="8"/>
      <c r="CCX103" s="8"/>
      <c r="CCY103" s="8"/>
      <c r="CCZ103" s="8"/>
      <c r="CDA103" s="8"/>
      <c r="CDB103" s="8"/>
      <c r="CDC103" s="8"/>
      <c r="CDD103" s="8"/>
      <c r="CDE103" s="8"/>
      <c r="CDF103" s="8"/>
      <c r="CDG103" s="8"/>
      <c r="CDH103" s="8"/>
      <c r="CDI103" s="8"/>
      <c r="CDJ103" s="8"/>
      <c r="CDK103" s="8"/>
      <c r="CDL103" s="8"/>
      <c r="CDM103" s="8"/>
      <c r="CDN103" s="8"/>
      <c r="CDO103" s="8"/>
      <c r="CDP103" s="8"/>
      <c r="CDQ103" s="8"/>
      <c r="CDR103" s="8"/>
      <c r="CDS103" s="8"/>
      <c r="CDT103" s="8"/>
      <c r="CDU103" s="8"/>
      <c r="CDV103" s="8"/>
      <c r="CDW103" s="8"/>
      <c r="CDX103" s="8"/>
      <c r="CDY103" s="8"/>
      <c r="CDZ103" s="8"/>
      <c r="CEA103" s="8"/>
      <c r="CEB103" s="8"/>
      <c r="CEC103" s="8"/>
      <c r="CED103" s="8"/>
      <c r="CEE103" s="8"/>
      <c r="CEF103" s="8"/>
      <c r="CEG103" s="8"/>
      <c r="CEH103" s="8"/>
      <c r="CEI103" s="8"/>
      <c r="CEJ103" s="8"/>
      <c r="CEK103" s="8"/>
      <c r="CEL103" s="8"/>
      <c r="CEM103" s="8"/>
      <c r="CEN103" s="8"/>
      <c r="CEO103" s="8"/>
      <c r="CEP103" s="8"/>
      <c r="CEQ103" s="8"/>
      <c r="CER103" s="8"/>
      <c r="CES103" s="8"/>
      <c r="CET103" s="8"/>
      <c r="CEU103" s="8"/>
      <c r="CEV103" s="8"/>
      <c r="CEW103" s="8"/>
      <c r="CEX103" s="8"/>
      <c r="CEY103" s="8"/>
      <c r="CEZ103" s="8"/>
      <c r="CFA103" s="8"/>
      <c r="CFB103" s="8"/>
      <c r="CFC103" s="8"/>
      <c r="CFD103" s="8"/>
      <c r="CFE103" s="8"/>
      <c r="CFF103" s="8"/>
      <c r="CFG103" s="8"/>
      <c r="CFH103" s="8"/>
      <c r="CFI103" s="8"/>
      <c r="CFJ103" s="8"/>
      <c r="CFK103" s="8"/>
      <c r="CFL103" s="8"/>
      <c r="CFM103" s="8"/>
      <c r="CFN103" s="8"/>
      <c r="CFO103" s="8"/>
      <c r="CFP103" s="8"/>
      <c r="CFQ103" s="8"/>
      <c r="CFR103" s="8"/>
      <c r="CFS103" s="8"/>
      <c r="CFT103" s="8"/>
      <c r="CFU103" s="8"/>
      <c r="CFV103" s="8"/>
      <c r="CFW103" s="8"/>
      <c r="CFX103" s="8"/>
      <c r="CFY103" s="8"/>
      <c r="CFZ103" s="8"/>
      <c r="CGA103" s="8"/>
      <c r="CGB103" s="8"/>
      <c r="CGC103" s="8"/>
      <c r="CGD103" s="8"/>
      <c r="CGE103" s="8"/>
      <c r="CGF103" s="8"/>
      <c r="CGG103" s="8"/>
      <c r="CGH103" s="8"/>
      <c r="CGI103" s="8"/>
      <c r="CGJ103" s="8"/>
      <c r="CGK103" s="8"/>
      <c r="CGL103" s="8"/>
      <c r="CGM103" s="8"/>
      <c r="CGN103" s="8"/>
      <c r="CGO103" s="8"/>
      <c r="CGP103" s="8"/>
      <c r="CGQ103" s="8"/>
      <c r="CGR103" s="8"/>
      <c r="CGS103" s="8"/>
      <c r="CGT103" s="8"/>
      <c r="CGU103" s="8"/>
      <c r="CGV103" s="8"/>
      <c r="CGW103" s="8"/>
      <c r="CGX103" s="8"/>
      <c r="CGY103" s="8"/>
      <c r="CGZ103" s="8"/>
      <c r="CHA103" s="8"/>
      <c r="CHB103" s="8"/>
      <c r="CHC103" s="8"/>
      <c r="CHD103" s="8"/>
      <c r="CHE103" s="8"/>
      <c r="CHF103" s="8"/>
      <c r="CHG103" s="8"/>
      <c r="CHH103" s="8"/>
      <c r="CHI103" s="8"/>
      <c r="CHJ103" s="8"/>
      <c r="CHK103" s="8"/>
      <c r="CHL103" s="8"/>
      <c r="CHM103" s="8"/>
      <c r="CHN103" s="8"/>
      <c r="CHO103" s="8"/>
      <c r="CHP103" s="8"/>
      <c r="CHQ103" s="8"/>
      <c r="CHR103" s="8"/>
      <c r="CHS103" s="8"/>
      <c r="CHT103" s="8"/>
      <c r="CHU103" s="8"/>
      <c r="CHV103" s="8"/>
      <c r="CHW103" s="8"/>
      <c r="CHX103" s="8"/>
      <c r="CHY103" s="8"/>
      <c r="CHZ103" s="8"/>
      <c r="CIA103" s="8"/>
      <c r="CIB103" s="8"/>
      <c r="CIC103" s="8"/>
      <c r="CID103" s="8"/>
      <c r="CIE103" s="8"/>
      <c r="CIF103" s="8"/>
      <c r="CIG103" s="8"/>
      <c r="CIH103" s="8"/>
      <c r="CII103" s="8"/>
      <c r="CIJ103" s="8"/>
      <c r="CIK103" s="8"/>
      <c r="CIL103" s="8"/>
      <c r="CIM103" s="8"/>
      <c r="CIN103" s="8"/>
      <c r="CIO103" s="8"/>
      <c r="CIP103" s="8"/>
      <c r="CIQ103" s="8"/>
      <c r="CIR103" s="8"/>
      <c r="CIS103" s="8"/>
      <c r="CIT103" s="8"/>
      <c r="CIU103" s="8"/>
      <c r="CIV103" s="8"/>
      <c r="CIW103" s="8"/>
      <c r="CIX103" s="8"/>
      <c r="CIY103" s="8"/>
      <c r="CIZ103" s="8"/>
      <c r="CJA103" s="8"/>
      <c r="CJB103" s="8"/>
      <c r="CJC103" s="8"/>
      <c r="CJD103" s="8"/>
      <c r="CJE103" s="8"/>
      <c r="CJF103" s="8"/>
      <c r="CJG103" s="8"/>
      <c r="CJH103" s="8"/>
      <c r="CJI103" s="8"/>
      <c r="CJJ103" s="8"/>
      <c r="CJK103" s="8"/>
      <c r="CJL103" s="8"/>
      <c r="CJM103" s="8"/>
      <c r="CJN103" s="8"/>
      <c r="CJO103" s="8"/>
      <c r="CJP103" s="8"/>
      <c r="CJQ103" s="8"/>
      <c r="CJR103" s="8"/>
      <c r="CJS103" s="8"/>
      <c r="CJT103" s="8"/>
      <c r="CJU103" s="8"/>
      <c r="CJV103" s="8"/>
      <c r="CJW103" s="8"/>
      <c r="CJX103" s="8"/>
      <c r="CJY103" s="8"/>
      <c r="CJZ103" s="8"/>
      <c r="CKA103" s="8"/>
      <c r="CKB103" s="8"/>
      <c r="CKC103" s="8"/>
      <c r="CKD103" s="8"/>
      <c r="CKE103" s="8"/>
      <c r="CKF103" s="8"/>
      <c r="CKG103" s="8"/>
      <c r="CKH103" s="8"/>
      <c r="CKI103" s="8"/>
      <c r="CKJ103" s="8"/>
      <c r="CKK103" s="8"/>
      <c r="CKL103" s="8"/>
      <c r="CKM103" s="8"/>
      <c r="CKN103" s="8"/>
      <c r="CKO103" s="8"/>
      <c r="CKP103" s="8"/>
      <c r="CKQ103" s="8"/>
      <c r="CKR103" s="8"/>
      <c r="CKS103" s="8"/>
      <c r="CKT103" s="8"/>
      <c r="CKU103" s="8"/>
      <c r="CKV103" s="8"/>
      <c r="CKW103" s="8"/>
      <c r="CKX103" s="8"/>
      <c r="CKY103" s="8"/>
      <c r="CKZ103" s="8"/>
      <c r="CLA103" s="8"/>
      <c r="CLB103" s="8"/>
      <c r="CLC103" s="8"/>
      <c r="CLD103" s="8"/>
      <c r="CLE103" s="8"/>
      <c r="CLF103" s="8"/>
      <c r="CLG103" s="8"/>
      <c r="CLH103" s="8"/>
      <c r="CLI103" s="8"/>
      <c r="CLJ103" s="8"/>
      <c r="CLK103" s="8"/>
      <c r="CLL103" s="8"/>
      <c r="CLM103" s="8"/>
      <c r="CLN103" s="8"/>
      <c r="CLO103" s="8"/>
      <c r="CLP103" s="8"/>
      <c r="CLQ103" s="8"/>
      <c r="CLR103" s="8"/>
      <c r="CLS103" s="8"/>
      <c r="CLT103" s="8"/>
      <c r="CLU103" s="8"/>
      <c r="CLV103" s="8"/>
      <c r="CLW103" s="8"/>
      <c r="CLX103" s="8"/>
      <c r="CLY103" s="8"/>
      <c r="CLZ103" s="8"/>
      <c r="CMA103" s="8"/>
      <c r="CMB103" s="8"/>
      <c r="CMC103" s="8"/>
      <c r="CMD103" s="8"/>
      <c r="CME103" s="8"/>
      <c r="CMF103" s="8"/>
      <c r="CMG103" s="8"/>
      <c r="CMH103" s="8"/>
      <c r="CMI103" s="8"/>
      <c r="CMJ103" s="8"/>
      <c r="CMK103" s="8"/>
      <c r="CML103" s="8"/>
      <c r="CMM103" s="8"/>
      <c r="CMN103" s="8"/>
      <c r="CMO103" s="8"/>
      <c r="CMP103" s="8"/>
      <c r="CMQ103" s="8"/>
      <c r="CMR103" s="8"/>
      <c r="CMS103" s="8"/>
      <c r="CMT103" s="8"/>
      <c r="CMU103" s="8"/>
      <c r="CMV103" s="8"/>
      <c r="CMW103" s="8"/>
      <c r="CMX103" s="8"/>
      <c r="CMY103" s="8"/>
      <c r="CMZ103" s="8"/>
      <c r="CNA103" s="8"/>
      <c r="CNB103" s="8"/>
      <c r="CNC103" s="8"/>
      <c r="CND103" s="8"/>
      <c r="CNE103" s="8"/>
      <c r="CNF103" s="8"/>
      <c r="CNG103" s="8"/>
      <c r="CNH103" s="8"/>
      <c r="CNI103" s="8"/>
      <c r="CNJ103" s="8"/>
      <c r="CNK103" s="8"/>
      <c r="CNL103" s="8"/>
      <c r="CNM103" s="8"/>
      <c r="CNN103" s="8"/>
      <c r="CNO103" s="8"/>
      <c r="CNP103" s="8"/>
      <c r="CNQ103" s="8"/>
      <c r="CNR103" s="8"/>
      <c r="CNS103" s="8"/>
      <c r="CNT103" s="8"/>
      <c r="CNU103" s="8"/>
      <c r="CNV103" s="8"/>
      <c r="CNW103" s="8"/>
      <c r="CNX103" s="8"/>
      <c r="CNY103" s="8"/>
      <c r="CNZ103" s="8"/>
      <c r="COA103" s="8"/>
      <c r="COB103" s="8"/>
      <c r="COC103" s="8"/>
      <c r="COD103" s="8"/>
      <c r="COE103" s="8"/>
      <c r="COF103" s="8"/>
      <c r="COG103" s="8"/>
      <c r="COH103" s="8"/>
      <c r="COI103" s="8"/>
      <c r="COJ103" s="8"/>
      <c r="COK103" s="8"/>
      <c r="COL103" s="8"/>
      <c r="COM103" s="8"/>
      <c r="CON103" s="8"/>
      <c r="COO103" s="8"/>
      <c r="COP103" s="8"/>
      <c r="COQ103" s="8"/>
      <c r="COR103" s="8"/>
      <c r="COS103" s="8"/>
      <c r="COT103" s="8"/>
      <c r="COU103" s="8"/>
      <c r="COV103" s="8"/>
      <c r="COW103" s="8"/>
      <c r="COX103" s="8"/>
      <c r="COY103" s="8"/>
      <c r="COZ103" s="8"/>
      <c r="CPA103" s="8"/>
      <c r="CPB103" s="8"/>
      <c r="CPC103" s="8"/>
      <c r="CPD103" s="8"/>
      <c r="CPE103" s="8"/>
      <c r="CPF103" s="8"/>
      <c r="CPG103" s="8"/>
      <c r="CPH103" s="8"/>
      <c r="CPI103" s="8"/>
      <c r="CPJ103" s="8"/>
      <c r="CPK103" s="8"/>
      <c r="CPL103" s="8"/>
      <c r="CPM103" s="8"/>
      <c r="CPN103" s="8"/>
      <c r="CPO103" s="8"/>
      <c r="CPP103" s="8"/>
      <c r="CPQ103" s="8"/>
      <c r="CPR103" s="8"/>
      <c r="CPS103" s="8"/>
      <c r="CPT103" s="8"/>
      <c r="CPU103" s="8"/>
      <c r="CPV103" s="8"/>
      <c r="CPW103" s="8"/>
      <c r="CPX103" s="8"/>
      <c r="CPY103" s="8"/>
      <c r="CPZ103" s="8"/>
      <c r="CQA103" s="8"/>
      <c r="CQB103" s="8"/>
      <c r="CQC103" s="8"/>
      <c r="CQD103" s="8"/>
      <c r="CQE103" s="8"/>
      <c r="CQF103" s="8"/>
      <c r="CQG103" s="8"/>
      <c r="CQH103" s="8"/>
      <c r="CQI103" s="8"/>
      <c r="CQJ103" s="8"/>
      <c r="CQK103" s="8"/>
      <c r="CQL103" s="8"/>
      <c r="CQM103" s="8"/>
      <c r="CQN103" s="8"/>
      <c r="CQO103" s="8"/>
      <c r="CQP103" s="8"/>
      <c r="CQQ103" s="8"/>
      <c r="CQR103" s="8"/>
      <c r="CQS103" s="8"/>
      <c r="CQT103" s="8"/>
      <c r="CQU103" s="8"/>
      <c r="CQV103" s="8"/>
      <c r="CQW103" s="8"/>
      <c r="CQX103" s="8"/>
      <c r="CQY103" s="8"/>
      <c r="CQZ103" s="8"/>
      <c r="CRA103" s="8"/>
      <c r="CRB103" s="8"/>
      <c r="CRC103" s="8"/>
      <c r="CRD103" s="8"/>
      <c r="CRE103" s="8"/>
      <c r="CRF103" s="8"/>
      <c r="CRG103" s="8"/>
      <c r="CRH103" s="8"/>
      <c r="CRI103" s="8"/>
      <c r="CRJ103" s="8"/>
      <c r="CRK103" s="8"/>
      <c r="CRL103" s="8"/>
      <c r="CRM103" s="8"/>
      <c r="CRN103" s="8"/>
      <c r="CRO103" s="8"/>
      <c r="CRP103" s="8"/>
      <c r="CRQ103" s="8"/>
      <c r="CRR103" s="8"/>
      <c r="CRS103" s="8"/>
      <c r="CRT103" s="8"/>
      <c r="CRU103" s="8"/>
      <c r="CRV103" s="8"/>
      <c r="CRW103" s="8"/>
      <c r="CRX103" s="8"/>
      <c r="CRY103" s="8"/>
      <c r="CRZ103" s="8"/>
      <c r="CSA103" s="8"/>
      <c r="CSB103" s="8"/>
      <c r="CSC103" s="8"/>
      <c r="CSD103" s="8"/>
      <c r="CSE103" s="8"/>
      <c r="CSF103" s="8"/>
      <c r="CSG103" s="8"/>
      <c r="CSH103" s="8"/>
      <c r="CSI103" s="8"/>
      <c r="CSJ103" s="8"/>
      <c r="CSK103" s="8"/>
      <c r="CSL103" s="8"/>
      <c r="CSM103" s="8"/>
      <c r="CSN103" s="8"/>
      <c r="CSO103" s="8"/>
      <c r="CSP103" s="8"/>
      <c r="CSQ103" s="8"/>
      <c r="CSR103" s="8"/>
      <c r="CSS103" s="8"/>
      <c r="CST103" s="8"/>
      <c r="CSU103" s="8"/>
      <c r="CSV103" s="8"/>
      <c r="CSW103" s="8"/>
      <c r="CSX103" s="8"/>
      <c r="CSY103" s="8"/>
      <c r="CSZ103" s="8"/>
      <c r="CTA103" s="8"/>
      <c r="CTB103" s="8"/>
      <c r="CTC103" s="8"/>
      <c r="CTD103" s="8"/>
      <c r="CTE103" s="8"/>
      <c r="CTF103" s="8"/>
      <c r="CTG103" s="8"/>
      <c r="CTH103" s="8"/>
      <c r="CTI103" s="8"/>
      <c r="CTJ103" s="8"/>
      <c r="CTK103" s="8"/>
      <c r="CTL103" s="8"/>
      <c r="CTM103" s="8"/>
      <c r="CTN103" s="8"/>
      <c r="CTO103" s="8"/>
      <c r="CTP103" s="8"/>
      <c r="CTQ103" s="8"/>
      <c r="CTR103" s="8"/>
      <c r="CTS103" s="8"/>
      <c r="CTT103" s="8"/>
      <c r="CTU103" s="8"/>
      <c r="CTV103" s="8"/>
      <c r="CTW103" s="8"/>
      <c r="CTX103" s="8"/>
      <c r="CTY103" s="8"/>
      <c r="CTZ103" s="8"/>
      <c r="CUA103" s="8"/>
      <c r="CUB103" s="8"/>
      <c r="CUC103" s="8"/>
      <c r="CUD103" s="8"/>
      <c r="CUE103" s="8"/>
      <c r="CUF103" s="8"/>
      <c r="CUG103" s="8"/>
      <c r="CUH103" s="8"/>
      <c r="CUI103" s="8"/>
      <c r="CUJ103" s="8"/>
      <c r="CUK103" s="8"/>
      <c r="CUL103" s="8"/>
      <c r="CUM103" s="8"/>
      <c r="CUN103" s="8"/>
      <c r="CUO103" s="8"/>
      <c r="CUP103" s="8"/>
      <c r="CUQ103" s="8"/>
      <c r="CUR103" s="8"/>
      <c r="CUS103" s="8"/>
      <c r="CUT103" s="8"/>
      <c r="CUU103" s="8"/>
      <c r="CUV103" s="8"/>
      <c r="CUW103" s="8"/>
      <c r="CUX103" s="8"/>
      <c r="CUY103" s="8"/>
      <c r="CUZ103" s="8"/>
      <c r="CVA103" s="8"/>
      <c r="CVB103" s="8"/>
      <c r="CVC103" s="8"/>
      <c r="CVD103" s="8"/>
      <c r="CVE103" s="8"/>
      <c r="CVF103" s="8"/>
      <c r="CVG103" s="8"/>
      <c r="CVH103" s="8"/>
      <c r="CVI103" s="8"/>
      <c r="CVJ103" s="8"/>
      <c r="CVK103" s="8"/>
      <c r="CVL103" s="8"/>
      <c r="CVM103" s="8"/>
      <c r="CVN103" s="8"/>
      <c r="CVO103" s="8"/>
      <c r="CVP103" s="8"/>
      <c r="CVQ103" s="8"/>
      <c r="CVR103" s="8"/>
      <c r="CVS103" s="8"/>
      <c r="CVT103" s="8"/>
      <c r="CVU103" s="8"/>
      <c r="CVV103" s="8"/>
      <c r="CVW103" s="8"/>
      <c r="CVX103" s="8"/>
      <c r="CVY103" s="8"/>
      <c r="CVZ103" s="8"/>
      <c r="CWA103" s="8"/>
      <c r="CWB103" s="8"/>
      <c r="CWC103" s="8"/>
      <c r="CWD103" s="8"/>
      <c r="CWE103" s="8"/>
      <c r="CWF103" s="8"/>
      <c r="CWG103" s="8"/>
      <c r="CWH103" s="8"/>
      <c r="CWI103" s="8"/>
      <c r="CWJ103" s="8"/>
      <c r="CWK103" s="8"/>
      <c r="CWL103" s="8"/>
      <c r="CWM103" s="8"/>
      <c r="CWN103" s="8"/>
      <c r="CWO103" s="8"/>
      <c r="CWP103" s="8"/>
      <c r="CWQ103" s="8"/>
      <c r="CWR103" s="8"/>
      <c r="CWS103" s="8"/>
      <c r="CWT103" s="8"/>
      <c r="CWU103" s="8"/>
      <c r="CWV103" s="8"/>
      <c r="CWW103" s="8"/>
      <c r="CWX103" s="8"/>
      <c r="CWY103" s="8"/>
      <c r="CWZ103" s="8"/>
      <c r="CXA103" s="8"/>
      <c r="CXB103" s="8"/>
      <c r="CXC103" s="8"/>
      <c r="CXD103" s="8"/>
      <c r="CXE103" s="8"/>
      <c r="CXF103" s="8"/>
      <c r="CXG103" s="8"/>
      <c r="CXH103" s="8"/>
      <c r="CXI103" s="8"/>
      <c r="CXJ103" s="8"/>
      <c r="CXK103" s="8"/>
      <c r="CXL103" s="8"/>
      <c r="CXM103" s="8"/>
      <c r="CXN103" s="8"/>
      <c r="CXO103" s="8"/>
      <c r="CXP103" s="8"/>
      <c r="CXQ103" s="8"/>
      <c r="CXR103" s="8"/>
      <c r="CXS103" s="8"/>
      <c r="CXT103" s="8"/>
      <c r="CXU103" s="8"/>
      <c r="CXV103" s="8"/>
      <c r="CXW103" s="8"/>
      <c r="CXX103" s="8"/>
      <c r="CXY103" s="8"/>
      <c r="CXZ103" s="8"/>
      <c r="CYA103" s="8"/>
      <c r="CYB103" s="8"/>
      <c r="CYC103" s="8"/>
      <c r="CYD103" s="8"/>
      <c r="CYE103" s="8"/>
      <c r="CYF103" s="8"/>
      <c r="CYG103" s="8"/>
      <c r="CYH103" s="8"/>
      <c r="CYI103" s="8"/>
      <c r="CYJ103" s="8"/>
      <c r="CYK103" s="8"/>
      <c r="CYL103" s="8"/>
      <c r="CYM103" s="8"/>
      <c r="CYN103" s="8"/>
      <c r="CYO103" s="8"/>
      <c r="CYP103" s="8"/>
      <c r="CYQ103" s="8"/>
      <c r="CYR103" s="8"/>
      <c r="CYS103" s="8"/>
      <c r="CYT103" s="8"/>
      <c r="CYU103" s="8"/>
      <c r="CYV103" s="8"/>
      <c r="CYW103" s="8"/>
      <c r="CYX103" s="8"/>
      <c r="CYY103" s="8"/>
      <c r="CYZ103" s="8"/>
      <c r="CZA103" s="8"/>
      <c r="CZB103" s="8"/>
      <c r="CZC103" s="8"/>
      <c r="CZD103" s="8"/>
      <c r="CZE103" s="8"/>
      <c r="CZF103" s="8"/>
      <c r="CZG103" s="8"/>
      <c r="CZH103" s="8"/>
      <c r="CZI103" s="8"/>
      <c r="CZJ103" s="8"/>
      <c r="CZK103" s="8"/>
      <c r="CZL103" s="8"/>
      <c r="CZM103" s="8"/>
      <c r="CZN103" s="8"/>
      <c r="CZO103" s="8"/>
      <c r="CZP103" s="8"/>
      <c r="CZQ103" s="8"/>
      <c r="CZR103" s="8"/>
      <c r="CZS103" s="8"/>
      <c r="CZT103" s="8"/>
      <c r="CZU103" s="8"/>
      <c r="CZV103" s="8"/>
      <c r="CZW103" s="8"/>
      <c r="CZX103" s="8"/>
      <c r="CZY103" s="8"/>
      <c r="CZZ103" s="8"/>
      <c r="DAA103" s="8"/>
      <c r="DAB103" s="8"/>
      <c r="DAC103" s="8"/>
      <c r="DAD103" s="8"/>
      <c r="DAE103" s="8"/>
      <c r="DAF103" s="8"/>
      <c r="DAG103" s="8"/>
      <c r="DAH103" s="8"/>
      <c r="DAI103" s="8"/>
      <c r="DAJ103" s="8"/>
      <c r="DAK103" s="8"/>
      <c r="DAL103" s="8"/>
      <c r="DAM103" s="8"/>
      <c r="DAN103" s="8"/>
      <c r="DAO103" s="8"/>
      <c r="DAP103" s="8"/>
      <c r="DAQ103" s="8"/>
      <c r="DAR103" s="8"/>
      <c r="DAS103" s="8"/>
      <c r="DAT103" s="8"/>
      <c r="DAU103" s="8"/>
      <c r="DAV103" s="8"/>
      <c r="DAW103" s="8"/>
      <c r="DAX103" s="8"/>
      <c r="DAY103" s="8"/>
      <c r="DAZ103" s="8"/>
      <c r="DBA103" s="8"/>
      <c r="DBB103" s="8"/>
      <c r="DBC103" s="8"/>
      <c r="DBD103" s="8"/>
      <c r="DBE103" s="8"/>
      <c r="DBF103" s="8"/>
      <c r="DBG103" s="8"/>
      <c r="DBH103" s="8"/>
      <c r="DBI103" s="8"/>
      <c r="DBJ103" s="8"/>
      <c r="DBK103" s="8"/>
      <c r="DBL103" s="8"/>
      <c r="DBM103" s="8"/>
      <c r="DBN103" s="8"/>
      <c r="DBO103" s="8"/>
      <c r="DBP103" s="8"/>
      <c r="DBQ103" s="8"/>
      <c r="DBR103" s="8"/>
      <c r="DBS103" s="8"/>
      <c r="DBT103" s="8"/>
      <c r="DBU103" s="8"/>
      <c r="DBV103" s="8"/>
      <c r="DBW103" s="8"/>
      <c r="DBX103" s="8"/>
      <c r="DBY103" s="8"/>
      <c r="DBZ103" s="8"/>
      <c r="DCA103" s="8"/>
      <c r="DCB103" s="8"/>
      <c r="DCC103" s="8"/>
      <c r="DCD103" s="8"/>
      <c r="DCE103" s="8"/>
      <c r="DCF103" s="8"/>
      <c r="DCG103" s="8"/>
      <c r="DCH103" s="8"/>
      <c r="DCI103" s="8"/>
      <c r="DCJ103" s="8"/>
      <c r="DCK103" s="8"/>
      <c r="DCL103" s="8"/>
      <c r="DCM103" s="8"/>
      <c r="DCN103" s="8"/>
      <c r="DCO103" s="8"/>
      <c r="DCP103" s="8"/>
      <c r="DCQ103" s="8"/>
      <c r="DCR103" s="8"/>
      <c r="DCS103" s="8"/>
      <c r="DCT103" s="8"/>
      <c r="DCU103" s="8"/>
      <c r="DCV103" s="8"/>
      <c r="DCW103" s="8"/>
      <c r="DCX103" s="8"/>
      <c r="DCY103" s="8"/>
      <c r="DCZ103" s="8"/>
      <c r="DDA103" s="8"/>
      <c r="DDB103" s="8"/>
      <c r="DDC103" s="8"/>
      <c r="DDD103" s="8"/>
      <c r="DDE103" s="8"/>
      <c r="DDF103" s="8"/>
      <c r="DDG103" s="8"/>
      <c r="DDH103" s="8"/>
      <c r="DDI103" s="8"/>
      <c r="DDJ103" s="8"/>
      <c r="DDK103" s="8"/>
      <c r="DDL103" s="8"/>
      <c r="DDM103" s="8"/>
      <c r="DDN103" s="8"/>
      <c r="DDO103" s="8"/>
      <c r="DDP103" s="8"/>
      <c r="DDQ103" s="8"/>
      <c r="DDR103" s="8"/>
      <c r="DDS103" s="8"/>
      <c r="DDT103" s="8"/>
      <c r="DDU103" s="8"/>
      <c r="DDV103" s="8"/>
      <c r="DDW103" s="8"/>
      <c r="DDX103" s="8"/>
      <c r="DDY103" s="8"/>
      <c r="DDZ103" s="8"/>
      <c r="DEA103" s="8"/>
      <c r="DEB103" s="8"/>
      <c r="DEC103" s="8"/>
      <c r="DED103" s="8"/>
      <c r="DEE103" s="8"/>
      <c r="DEF103" s="8"/>
      <c r="DEG103" s="8"/>
      <c r="DEH103" s="8"/>
      <c r="DEI103" s="8"/>
      <c r="DEJ103" s="8"/>
      <c r="DEK103" s="8"/>
      <c r="DEL103" s="8"/>
      <c r="DEM103" s="8"/>
      <c r="DEN103" s="8"/>
      <c r="DEO103" s="8"/>
      <c r="DEP103" s="8"/>
      <c r="DEQ103" s="8"/>
      <c r="DER103" s="8"/>
      <c r="DES103" s="8"/>
      <c r="DET103" s="8"/>
      <c r="DEU103" s="8"/>
      <c r="DEV103" s="8"/>
      <c r="DEW103" s="8"/>
      <c r="DEX103" s="8"/>
      <c r="DEY103" s="8"/>
      <c r="DEZ103" s="8"/>
      <c r="DFA103" s="8"/>
      <c r="DFB103" s="8"/>
      <c r="DFC103" s="8"/>
      <c r="DFD103" s="8"/>
      <c r="DFE103" s="8"/>
      <c r="DFF103" s="8"/>
      <c r="DFG103" s="8"/>
      <c r="DFH103" s="8"/>
      <c r="DFI103" s="8"/>
      <c r="DFJ103" s="8"/>
      <c r="DFK103" s="8"/>
      <c r="DFL103" s="8"/>
      <c r="DFM103" s="8"/>
      <c r="DFN103" s="8"/>
      <c r="DFO103" s="8"/>
      <c r="DFP103" s="8"/>
      <c r="DFQ103" s="8"/>
      <c r="DFR103" s="8"/>
      <c r="DFS103" s="8"/>
      <c r="DFT103" s="8"/>
      <c r="DFU103" s="8"/>
      <c r="DFV103" s="8"/>
      <c r="DFW103" s="8"/>
      <c r="DFX103" s="8"/>
      <c r="DFY103" s="8"/>
      <c r="DFZ103" s="8"/>
      <c r="DGA103" s="8"/>
      <c r="DGB103" s="8"/>
      <c r="DGC103" s="8"/>
      <c r="DGD103" s="8"/>
      <c r="DGE103" s="8"/>
      <c r="DGF103" s="8"/>
      <c r="DGG103" s="8"/>
      <c r="DGH103" s="8"/>
      <c r="DGI103" s="8"/>
    </row>
    <row r="104" spans="1:2895" s="25" customFormat="1" ht="15" customHeight="1" thickTop="1" x14ac:dyDescent="0.4">
      <c r="A104" s="20"/>
      <c r="B104" s="73"/>
      <c r="C104" s="14"/>
      <c r="D104" s="15"/>
      <c r="E104" s="15"/>
      <c r="F104" s="15"/>
      <c r="G104" s="16"/>
      <c r="H104" s="16"/>
      <c r="I104" s="20"/>
      <c r="J104" s="13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M104" s="8"/>
      <c r="LN104" s="8"/>
      <c r="LO104" s="8"/>
      <c r="LP104" s="8"/>
      <c r="LQ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  <c r="MB104" s="8"/>
      <c r="MC104" s="8"/>
      <c r="MD104" s="8"/>
      <c r="ME104" s="8"/>
      <c r="MF104" s="8"/>
      <c r="MG104" s="8"/>
      <c r="MH104" s="8"/>
      <c r="MI104" s="8"/>
      <c r="MJ104" s="8"/>
      <c r="MK104" s="8"/>
      <c r="ML104" s="8"/>
      <c r="MM104" s="8"/>
      <c r="MN104" s="8"/>
      <c r="MO104" s="8"/>
      <c r="MP104" s="8"/>
      <c r="MQ104" s="8"/>
      <c r="MR104" s="8"/>
      <c r="MS104" s="8"/>
      <c r="MT104" s="8"/>
      <c r="MU104" s="8"/>
      <c r="MV104" s="8"/>
      <c r="MW104" s="8"/>
      <c r="MX104" s="8"/>
      <c r="MY104" s="8"/>
      <c r="MZ104" s="8"/>
      <c r="NA104" s="8"/>
      <c r="NB104" s="8"/>
      <c r="NC104" s="8"/>
      <c r="ND104" s="8"/>
      <c r="NE104" s="8"/>
      <c r="NF104" s="8"/>
      <c r="NG104" s="8"/>
      <c r="NH104" s="8"/>
      <c r="NI104" s="8"/>
      <c r="NJ104" s="8"/>
      <c r="NK104" s="8"/>
      <c r="NL104" s="8"/>
      <c r="NM104" s="8"/>
      <c r="NN104" s="8"/>
      <c r="NO104" s="8"/>
      <c r="NP104" s="8"/>
      <c r="NQ104" s="8"/>
      <c r="NR104" s="8"/>
      <c r="NS104" s="8"/>
      <c r="NT104" s="8"/>
      <c r="NU104" s="8"/>
      <c r="NV104" s="8"/>
      <c r="NW104" s="8"/>
      <c r="NX104" s="8"/>
      <c r="NY104" s="8"/>
      <c r="NZ104" s="8"/>
      <c r="OA104" s="8"/>
      <c r="OB104" s="8"/>
      <c r="OC104" s="8"/>
      <c r="OD104" s="8"/>
      <c r="OE104" s="8"/>
      <c r="OF104" s="8"/>
      <c r="OG104" s="8"/>
      <c r="OH104" s="8"/>
      <c r="OI104" s="8"/>
      <c r="OJ104" s="8"/>
      <c r="OK104" s="8"/>
      <c r="OL104" s="8"/>
      <c r="OM104" s="8"/>
      <c r="ON104" s="8"/>
      <c r="OO104" s="8"/>
      <c r="OP104" s="8"/>
      <c r="OQ104" s="8"/>
      <c r="OR104" s="8"/>
      <c r="OS104" s="8"/>
      <c r="OT104" s="8"/>
      <c r="OU104" s="8"/>
      <c r="OV104" s="8"/>
      <c r="OW104" s="8"/>
      <c r="OX104" s="8"/>
      <c r="OY104" s="8"/>
      <c r="OZ104" s="8"/>
      <c r="PA104" s="8"/>
      <c r="PB104" s="8"/>
      <c r="PC104" s="8"/>
      <c r="PD104" s="8"/>
      <c r="PE104" s="8"/>
      <c r="PF104" s="8"/>
      <c r="PG104" s="8"/>
      <c r="PH104" s="8"/>
      <c r="PI104" s="8"/>
      <c r="PJ104" s="8"/>
      <c r="PK104" s="8"/>
      <c r="PL104" s="8"/>
      <c r="PM104" s="8"/>
      <c r="PN104" s="8"/>
      <c r="PO104" s="8"/>
      <c r="PP104" s="8"/>
      <c r="PQ104" s="8"/>
      <c r="PR104" s="8"/>
      <c r="PS104" s="8"/>
      <c r="PT104" s="8"/>
      <c r="PU104" s="8"/>
      <c r="PV104" s="8"/>
      <c r="PW104" s="8"/>
      <c r="PX104" s="8"/>
      <c r="PY104" s="8"/>
      <c r="PZ104" s="8"/>
      <c r="QA104" s="8"/>
      <c r="QB104" s="8"/>
      <c r="QC104" s="8"/>
      <c r="QD104" s="8"/>
      <c r="QE104" s="8"/>
      <c r="QF104" s="8"/>
      <c r="QG104" s="8"/>
      <c r="QH104" s="8"/>
      <c r="QI104" s="8"/>
      <c r="QJ104" s="8"/>
      <c r="QK104" s="8"/>
      <c r="QL104" s="8"/>
      <c r="QM104" s="8"/>
      <c r="QN104" s="8"/>
      <c r="QO104" s="8"/>
      <c r="QP104" s="8"/>
      <c r="QQ104" s="8"/>
      <c r="QR104" s="8"/>
      <c r="QS104" s="8"/>
      <c r="QT104" s="8"/>
      <c r="QU104" s="8"/>
      <c r="QV104" s="8"/>
      <c r="QW104" s="8"/>
      <c r="QX104" s="8"/>
      <c r="QY104" s="8"/>
      <c r="QZ104" s="8"/>
      <c r="RA104" s="8"/>
      <c r="RB104" s="8"/>
      <c r="RC104" s="8"/>
      <c r="RD104" s="8"/>
      <c r="RE104" s="8"/>
      <c r="RF104" s="8"/>
      <c r="RG104" s="8"/>
      <c r="RH104" s="8"/>
      <c r="RI104" s="8"/>
      <c r="RJ104" s="8"/>
      <c r="RK104" s="8"/>
      <c r="RL104" s="8"/>
      <c r="RM104" s="8"/>
      <c r="RN104" s="8"/>
      <c r="RO104" s="8"/>
      <c r="RP104" s="8"/>
      <c r="RQ104" s="8"/>
      <c r="RR104" s="8"/>
      <c r="RS104" s="8"/>
      <c r="RT104" s="8"/>
      <c r="RU104" s="8"/>
      <c r="RV104" s="8"/>
      <c r="RW104" s="8"/>
      <c r="RX104" s="8"/>
      <c r="RY104" s="8"/>
      <c r="RZ104" s="8"/>
      <c r="SA104" s="8"/>
      <c r="SB104" s="8"/>
      <c r="SC104" s="8"/>
      <c r="SD104" s="8"/>
      <c r="SE104" s="8"/>
      <c r="SF104" s="8"/>
      <c r="SG104" s="8"/>
      <c r="SH104" s="8"/>
      <c r="SI104" s="8"/>
      <c r="SJ104" s="8"/>
      <c r="SK104" s="8"/>
      <c r="SL104" s="8"/>
      <c r="SM104" s="8"/>
      <c r="SN104" s="8"/>
      <c r="SO104" s="8"/>
      <c r="SP104" s="8"/>
      <c r="SQ104" s="8"/>
      <c r="SR104" s="8"/>
      <c r="SS104" s="8"/>
      <c r="ST104" s="8"/>
      <c r="SU104" s="8"/>
      <c r="SV104" s="8"/>
      <c r="SW104" s="8"/>
      <c r="SX104" s="8"/>
      <c r="SY104" s="8"/>
      <c r="SZ104" s="8"/>
      <c r="TA104" s="8"/>
      <c r="TB104" s="8"/>
      <c r="TC104" s="8"/>
      <c r="TD104" s="8"/>
      <c r="TE104" s="8"/>
      <c r="TF104" s="8"/>
      <c r="TG104" s="8"/>
      <c r="TH104" s="8"/>
      <c r="TI104" s="8"/>
      <c r="TJ104" s="8"/>
      <c r="TK104" s="8"/>
      <c r="TL104" s="8"/>
      <c r="TM104" s="8"/>
      <c r="TN104" s="8"/>
      <c r="TO104" s="8"/>
      <c r="TP104" s="8"/>
      <c r="TQ104" s="8"/>
      <c r="TR104" s="8"/>
      <c r="TS104" s="8"/>
      <c r="TT104" s="8"/>
      <c r="TU104" s="8"/>
      <c r="TV104" s="8"/>
      <c r="TW104" s="8"/>
      <c r="TX104" s="8"/>
      <c r="TY104" s="8"/>
      <c r="TZ104" s="8"/>
      <c r="UA104" s="8"/>
      <c r="UB104" s="8"/>
      <c r="UC104" s="8"/>
      <c r="UD104" s="8"/>
      <c r="UE104" s="8"/>
      <c r="UF104" s="8"/>
      <c r="UG104" s="8"/>
      <c r="UH104" s="8"/>
      <c r="UI104" s="8"/>
      <c r="UJ104" s="8"/>
      <c r="UK104" s="8"/>
      <c r="UL104" s="8"/>
      <c r="UM104" s="8"/>
      <c r="UN104" s="8"/>
      <c r="UO104" s="8"/>
      <c r="UP104" s="8"/>
      <c r="UQ104" s="8"/>
      <c r="UR104" s="8"/>
      <c r="US104" s="8"/>
      <c r="UT104" s="8"/>
      <c r="UU104" s="8"/>
      <c r="UV104" s="8"/>
      <c r="UW104" s="8"/>
      <c r="UX104" s="8"/>
      <c r="UY104" s="8"/>
      <c r="UZ104" s="8"/>
      <c r="VA104" s="8"/>
      <c r="VB104" s="8"/>
      <c r="VC104" s="8"/>
      <c r="VD104" s="8"/>
      <c r="VE104" s="8"/>
      <c r="VF104" s="8"/>
      <c r="VG104" s="8"/>
      <c r="VH104" s="8"/>
      <c r="VI104" s="8"/>
      <c r="VJ104" s="8"/>
      <c r="VK104" s="8"/>
      <c r="VL104" s="8"/>
      <c r="VM104" s="8"/>
      <c r="VN104" s="8"/>
      <c r="VO104" s="8"/>
      <c r="VP104" s="8"/>
      <c r="VQ104" s="8"/>
      <c r="VR104" s="8"/>
      <c r="VS104" s="8"/>
      <c r="VT104" s="8"/>
      <c r="VU104" s="8"/>
      <c r="VV104" s="8"/>
      <c r="VW104" s="8"/>
      <c r="VX104" s="8"/>
      <c r="VY104" s="8"/>
      <c r="VZ104" s="8"/>
      <c r="WA104" s="8"/>
      <c r="WB104" s="8"/>
      <c r="WC104" s="8"/>
      <c r="WD104" s="8"/>
      <c r="WE104" s="8"/>
      <c r="WF104" s="8"/>
      <c r="WG104" s="8"/>
      <c r="WH104" s="8"/>
      <c r="WI104" s="8"/>
      <c r="WJ104" s="8"/>
      <c r="WK104" s="8"/>
      <c r="WL104" s="8"/>
      <c r="WM104" s="8"/>
      <c r="WN104" s="8"/>
      <c r="WO104" s="8"/>
      <c r="WP104" s="8"/>
      <c r="WQ104" s="8"/>
      <c r="WR104" s="8"/>
      <c r="WS104" s="8"/>
      <c r="WT104" s="8"/>
      <c r="WU104" s="8"/>
      <c r="WV104" s="8"/>
      <c r="WW104" s="8"/>
      <c r="WX104" s="8"/>
      <c r="WY104" s="8"/>
      <c r="WZ104" s="8"/>
      <c r="XA104" s="8"/>
      <c r="XB104" s="8"/>
      <c r="XC104" s="8"/>
      <c r="XD104" s="8"/>
      <c r="XE104" s="8"/>
      <c r="XF104" s="8"/>
      <c r="XG104" s="8"/>
      <c r="XH104" s="8"/>
      <c r="XI104" s="8"/>
      <c r="XJ104" s="8"/>
      <c r="XK104" s="8"/>
      <c r="XL104" s="8"/>
      <c r="XM104" s="8"/>
      <c r="XN104" s="8"/>
      <c r="XO104" s="8"/>
      <c r="XP104" s="8"/>
      <c r="XQ104" s="8"/>
      <c r="XR104" s="8"/>
      <c r="XS104" s="8"/>
      <c r="XT104" s="8"/>
      <c r="XU104" s="8"/>
      <c r="XV104" s="8"/>
      <c r="XW104" s="8"/>
      <c r="XX104" s="8"/>
      <c r="XY104" s="8"/>
      <c r="XZ104" s="8"/>
      <c r="YA104" s="8"/>
      <c r="YB104" s="8"/>
      <c r="YC104" s="8"/>
      <c r="YD104" s="8"/>
      <c r="YE104" s="8"/>
      <c r="YF104" s="8"/>
      <c r="YG104" s="8"/>
      <c r="YH104" s="8"/>
      <c r="YI104" s="8"/>
      <c r="YJ104" s="8"/>
      <c r="YK104" s="8"/>
      <c r="YL104" s="8"/>
      <c r="YM104" s="8"/>
      <c r="YN104" s="8"/>
      <c r="YO104" s="8"/>
      <c r="YP104" s="8"/>
      <c r="YQ104" s="8"/>
      <c r="YR104" s="8"/>
      <c r="YS104" s="8"/>
      <c r="YT104" s="8"/>
      <c r="YU104" s="8"/>
      <c r="YV104" s="8"/>
      <c r="YW104" s="8"/>
      <c r="YX104" s="8"/>
      <c r="YY104" s="8"/>
      <c r="YZ104" s="8"/>
      <c r="ZA104" s="8"/>
      <c r="ZB104" s="8"/>
      <c r="ZC104" s="8"/>
      <c r="ZD104" s="8"/>
      <c r="ZE104" s="8"/>
      <c r="ZF104" s="8"/>
      <c r="ZG104" s="8"/>
      <c r="ZH104" s="8"/>
      <c r="ZI104" s="8"/>
      <c r="ZJ104" s="8"/>
      <c r="ZK104" s="8"/>
      <c r="ZL104" s="8"/>
      <c r="ZM104" s="8"/>
      <c r="ZN104" s="8"/>
      <c r="ZO104" s="8"/>
      <c r="ZP104" s="8"/>
      <c r="ZQ104" s="8"/>
      <c r="ZR104" s="8"/>
      <c r="ZS104" s="8"/>
      <c r="ZT104" s="8"/>
      <c r="ZU104" s="8"/>
      <c r="ZV104" s="8"/>
      <c r="ZW104" s="8"/>
      <c r="ZX104" s="8"/>
      <c r="ZY104" s="8"/>
      <c r="ZZ104" s="8"/>
      <c r="AAA104" s="8"/>
      <c r="AAB104" s="8"/>
      <c r="AAC104" s="8"/>
      <c r="AAD104" s="8"/>
      <c r="AAE104" s="8"/>
      <c r="AAF104" s="8"/>
      <c r="AAG104" s="8"/>
      <c r="AAH104" s="8"/>
      <c r="AAI104" s="8"/>
      <c r="AAJ104" s="8"/>
      <c r="AAK104" s="8"/>
      <c r="AAL104" s="8"/>
      <c r="AAM104" s="8"/>
      <c r="AAN104" s="8"/>
      <c r="AAO104" s="8"/>
      <c r="AAP104" s="8"/>
      <c r="AAQ104" s="8"/>
      <c r="AAR104" s="8"/>
      <c r="AAS104" s="8"/>
      <c r="AAT104" s="8"/>
      <c r="AAU104" s="8"/>
      <c r="AAV104" s="8"/>
      <c r="AAW104" s="8"/>
      <c r="AAX104" s="8"/>
      <c r="AAY104" s="8"/>
      <c r="AAZ104" s="8"/>
      <c r="ABA104" s="8"/>
      <c r="ABB104" s="8"/>
      <c r="ABC104" s="8"/>
      <c r="ABD104" s="8"/>
      <c r="ABE104" s="8"/>
      <c r="ABF104" s="8"/>
      <c r="ABG104" s="8"/>
      <c r="ABH104" s="8"/>
      <c r="ABI104" s="8"/>
      <c r="ABJ104" s="8"/>
      <c r="ABK104" s="8"/>
      <c r="ABL104" s="8"/>
      <c r="ABM104" s="8"/>
      <c r="ABN104" s="8"/>
      <c r="ABO104" s="8"/>
      <c r="ABP104" s="8"/>
      <c r="ABQ104" s="8"/>
      <c r="ABR104" s="8"/>
      <c r="ABS104" s="8"/>
      <c r="ABT104" s="8"/>
      <c r="ABU104" s="8"/>
      <c r="ABV104" s="8"/>
      <c r="ABW104" s="8"/>
      <c r="ABX104" s="8"/>
      <c r="ABY104" s="8"/>
      <c r="ABZ104" s="8"/>
      <c r="ACA104" s="8"/>
      <c r="ACB104" s="8"/>
      <c r="ACC104" s="8"/>
      <c r="ACD104" s="8"/>
      <c r="ACE104" s="8"/>
      <c r="ACF104" s="8"/>
      <c r="ACG104" s="8"/>
      <c r="ACH104" s="8"/>
      <c r="ACI104" s="8"/>
      <c r="ACJ104" s="8"/>
      <c r="ACK104" s="8"/>
      <c r="ACL104" s="8"/>
      <c r="ACM104" s="8"/>
      <c r="ACN104" s="8"/>
      <c r="ACO104" s="8"/>
      <c r="ACP104" s="8"/>
      <c r="ACQ104" s="8"/>
      <c r="ACR104" s="8"/>
      <c r="ACS104" s="8"/>
      <c r="ACT104" s="8"/>
      <c r="ACU104" s="8"/>
      <c r="ACV104" s="8"/>
      <c r="ACW104" s="8"/>
      <c r="ACX104" s="8"/>
      <c r="ACY104" s="8"/>
      <c r="ACZ104" s="8"/>
      <c r="ADA104" s="8"/>
      <c r="ADB104" s="8"/>
      <c r="ADC104" s="8"/>
      <c r="ADD104" s="8"/>
      <c r="ADE104" s="8"/>
      <c r="ADF104" s="8"/>
      <c r="ADG104" s="8"/>
      <c r="ADH104" s="8"/>
      <c r="ADI104" s="8"/>
      <c r="ADJ104" s="8"/>
      <c r="ADK104" s="8"/>
      <c r="ADL104" s="8"/>
      <c r="ADM104" s="8"/>
      <c r="ADN104" s="8"/>
      <c r="ADO104" s="8"/>
      <c r="ADP104" s="8"/>
      <c r="ADQ104" s="8"/>
      <c r="ADR104" s="8"/>
      <c r="ADS104" s="8"/>
      <c r="ADT104" s="8"/>
      <c r="ADU104" s="8"/>
      <c r="ADV104" s="8"/>
      <c r="ADW104" s="8"/>
      <c r="ADX104" s="8"/>
      <c r="ADY104" s="8"/>
      <c r="ADZ104" s="8"/>
      <c r="AEA104" s="8"/>
      <c r="AEB104" s="8"/>
      <c r="AEC104" s="8"/>
      <c r="AED104" s="8"/>
      <c r="AEE104" s="8"/>
      <c r="AEF104" s="8"/>
      <c r="AEG104" s="8"/>
      <c r="AEH104" s="8"/>
      <c r="AEI104" s="8"/>
      <c r="AEJ104" s="8"/>
      <c r="AEK104" s="8"/>
      <c r="AEL104" s="8"/>
      <c r="AEM104" s="8"/>
      <c r="AEN104" s="8"/>
      <c r="AEO104" s="8"/>
      <c r="AEP104" s="8"/>
      <c r="AEQ104" s="8"/>
      <c r="AER104" s="8"/>
      <c r="AES104" s="8"/>
      <c r="AET104" s="8"/>
      <c r="AEU104" s="8"/>
      <c r="AEV104" s="8"/>
      <c r="AEW104" s="8"/>
      <c r="AEX104" s="8"/>
      <c r="AEY104" s="8"/>
      <c r="AEZ104" s="8"/>
      <c r="AFA104" s="8"/>
      <c r="AFB104" s="8"/>
      <c r="AFC104" s="8"/>
      <c r="AFD104" s="8"/>
      <c r="AFE104" s="8"/>
      <c r="AFF104" s="8"/>
      <c r="AFG104" s="8"/>
      <c r="AFH104" s="8"/>
      <c r="AFI104" s="8"/>
      <c r="AFJ104" s="8"/>
      <c r="AFK104" s="8"/>
      <c r="AFL104" s="8"/>
      <c r="AFM104" s="8"/>
      <c r="AFN104" s="8"/>
      <c r="AFO104" s="8"/>
      <c r="AFP104" s="8"/>
      <c r="AFQ104" s="8"/>
      <c r="AFR104" s="8"/>
      <c r="AFS104" s="8"/>
      <c r="AFT104" s="8"/>
      <c r="AFU104" s="8"/>
      <c r="AFV104" s="8"/>
      <c r="AFW104" s="8"/>
      <c r="AFX104" s="8"/>
      <c r="AFY104" s="8"/>
      <c r="AFZ104" s="8"/>
      <c r="AGA104" s="8"/>
      <c r="AGB104" s="8"/>
      <c r="AGC104" s="8"/>
      <c r="AGD104" s="8"/>
      <c r="AGE104" s="8"/>
      <c r="AGF104" s="8"/>
      <c r="AGG104" s="8"/>
      <c r="AGH104" s="8"/>
      <c r="AGI104" s="8"/>
      <c r="AGJ104" s="8"/>
      <c r="AGK104" s="8"/>
      <c r="AGL104" s="8"/>
      <c r="AGM104" s="8"/>
      <c r="AGN104" s="8"/>
      <c r="AGO104" s="8"/>
      <c r="AGP104" s="8"/>
      <c r="AGQ104" s="8"/>
      <c r="AGR104" s="8"/>
      <c r="AGS104" s="8"/>
      <c r="AGT104" s="8"/>
      <c r="AGU104" s="8"/>
      <c r="AGV104" s="8"/>
      <c r="AGW104" s="8"/>
      <c r="AGX104" s="8"/>
      <c r="AGY104" s="8"/>
      <c r="AGZ104" s="8"/>
      <c r="AHA104" s="8"/>
      <c r="AHB104" s="8"/>
      <c r="AHC104" s="8"/>
      <c r="AHD104" s="8"/>
      <c r="AHE104" s="8"/>
      <c r="AHF104" s="8"/>
      <c r="AHG104" s="8"/>
      <c r="AHH104" s="8"/>
      <c r="AHI104" s="8"/>
      <c r="AHJ104" s="8"/>
      <c r="AHK104" s="8"/>
      <c r="AHL104" s="8"/>
      <c r="AHM104" s="8"/>
      <c r="AHN104" s="8"/>
      <c r="AHO104" s="8"/>
      <c r="AHP104" s="8"/>
      <c r="AHQ104" s="8"/>
      <c r="AHR104" s="8"/>
      <c r="AHS104" s="8"/>
      <c r="AHT104" s="8"/>
      <c r="AHU104" s="8"/>
      <c r="AHV104" s="8"/>
      <c r="AHW104" s="8"/>
      <c r="AHX104" s="8"/>
      <c r="AHY104" s="8"/>
      <c r="AHZ104" s="8"/>
      <c r="AIA104" s="8"/>
      <c r="AIB104" s="8"/>
      <c r="AIC104" s="8"/>
      <c r="AID104" s="8"/>
      <c r="AIE104" s="8"/>
      <c r="AIF104" s="8"/>
      <c r="AIG104" s="8"/>
      <c r="AIH104" s="8"/>
      <c r="AII104" s="8"/>
      <c r="AIJ104" s="8"/>
      <c r="AIK104" s="8"/>
      <c r="AIL104" s="8"/>
      <c r="AIM104" s="8"/>
      <c r="AIN104" s="8"/>
      <c r="AIO104" s="8"/>
      <c r="AIP104" s="8"/>
      <c r="AIQ104" s="8"/>
      <c r="AIR104" s="8"/>
      <c r="AIS104" s="8"/>
      <c r="AIT104" s="8"/>
      <c r="AIU104" s="8"/>
      <c r="AIV104" s="8"/>
      <c r="AIW104" s="8"/>
      <c r="AIX104" s="8"/>
      <c r="AIY104" s="8"/>
      <c r="AIZ104" s="8"/>
      <c r="AJA104" s="8"/>
      <c r="AJB104" s="8"/>
      <c r="AJC104" s="8"/>
      <c r="AJD104" s="8"/>
      <c r="AJE104" s="8"/>
      <c r="AJF104" s="8"/>
      <c r="AJG104" s="8"/>
      <c r="AJH104" s="8"/>
      <c r="AJI104" s="8"/>
      <c r="AJJ104" s="8"/>
      <c r="AJK104" s="8"/>
      <c r="AJL104" s="8"/>
      <c r="AJM104" s="8"/>
      <c r="AJN104" s="8"/>
      <c r="AJO104" s="8"/>
      <c r="AJP104" s="8"/>
      <c r="AJQ104" s="8"/>
      <c r="AJR104" s="8"/>
      <c r="AJS104" s="8"/>
      <c r="AJT104" s="8"/>
      <c r="AJU104" s="8"/>
      <c r="AJV104" s="8"/>
      <c r="AJW104" s="8"/>
      <c r="AJX104" s="8"/>
      <c r="AJY104" s="8"/>
      <c r="AJZ104" s="8"/>
      <c r="AKA104" s="8"/>
      <c r="AKB104" s="8"/>
      <c r="AKC104" s="8"/>
      <c r="AKD104" s="8"/>
      <c r="AKE104" s="8"/>
      <c r="AKF104" s="8"/>
      <c r="AKG104" s="8"/>
      <c r="AKH104" s="8"/>
      <c r="AKI104" s="8"/>
      <c r="AKJ104" s="8"/>
      <c r="AKK104" s="8"/>
      <c r="AKL104" s="8"/>
      <c r="AKM104" s="8"/>
      <c r="AKN104" s="8"/>
      <c r="AKO104" s="8"/>
      <c r="AKP104" s="8"/>
      <c r="AKQ104" s="8"/>
      <c r="AKR104" s="8"/>
      <c r="AKS104" s="8"/>
      <c r="AKT104" s="8"/>
      <c r="AKU104" s="8"/>
      <c r="AKV104" s="8"/>
      <c r="AKW104" s="8"/>
      <c r="AKX104" s="8"/>
      <c r="AKY104" s="8"/>
      <c r="AKZ104" s="8"/>
      <c r="ALA104" s="8"/>
      <c r="ALB104" s="8"/>
      <c r="ALC104" s="8"/>
      <c r="ALD104" s="8"/>
      <c r="ALE104" s="8"/>
      <c r="ALF104" s="8"/>
      <c r="ALG104" s="8"/>
      <c r="ALH104" s="8"/>
      <c r="ALI104" s="8"/>
      <c r="ALJ104" s="8"/>
      <c r="ALK104" s="8"/>
      <c r="ALL104" s="8"/>
      <c r="ALM104" s="8"/>
      <c r="ALN104" s="8"/>
      <c r="ALO104" s="8"/>
      <c r="ALP104" s="8"/>
      <c r="ALQ104" s="8"/>
      <c r="ALR104" s="8"/>
      <c r="ALS104" s="8"/>
      <c r="ALT104" s="8"/>
      <c r="ALU104" s="8"/>
      <c r="ALV104" s="8"/>
      <c r="ALW104" s="8"/>
      <c r="ALX104" s="8"/>
      <c r="ALY104" s="8"/>
      <c r="ALZ104" s="8"/>
      <c r="AMA104" s="8"/>
      <c r="AMB104" s="8"/>
      <c r="AMC104" s="8"/>
      <c r="AMD104" s="8"/>
      <c r="AME104" s="8"/>
      <c r="AMF104" s="8"/>
      <c r="AMG104" s="8"/>
      <c r="AMH104" s="8"/>
      <c r="AMI104" s="8"/>
      <c r="AMJ104" s="8"/>
      <c r="AMK104" s="8"/>
      <c r="AML104" s="8"/>
      <c r="AMM104" s="8"/>
      <c r="AMN104" s="8"/>
      <c r="AMO104" s="8"/>
      <c r="AMP104" s="8"/>
      <c r="AMQ104" s="8"/>
      <c r="AMR104" s="8"/>
      <c r="AMS104" s="8"/>
      <c r="AMT104" s="8"/>
      <c r="AMU104" s="8"/>
      <c r="AMV104" s="8"/>
      <c r="AMW104" s="8"/>
      <c r="AMX104" s="8"/>
      <c r="AMY104" s="8"/>
      <c r="AMZ104" s="8"/>
      <c r="ANA104" s="8"/>
      <c r="ANB104" s="8"/>
      <c r="ANC104" s="8"/>
      <c r="AND104" s="8"/>
      <c r="ANE104" s="8"/>
      <c r="ANF104" s="8"/>
      <c r="ANG104" s="8"/>
      <c r="ANH104" s="8"/>
      <c r="ANI104" s="8"/>
      <c r="ANJ104" s="8"/>
      <c r="ANK104" s="8"/>
      <c r="ANL104" s="8"/>
      <c r="ANM104" s="8"/>
      <c r="ANN104" s="8"/>
      <c r="ANO104" s="8"/>
      <c r="ANP104" s="8"/>
      <c r="ANQ104" s="8"/>
      <c r="ANR104" s="8"/>
      <c r="ANS104" s="8"/>
      <c r="ANT104" s="8"/>
      <c r="ANU104" s="8"/>
      <c r="ANV104" s="8"/>
      <c r="ANW104" s="8"/>
      <c r="ANX104" s="8"/>
      <c r="ANY104" s="8"/>
      <c r="ANZ104" s="8"/>
      <c r="AOA104" s="8"/>
      <c r="AOB104" s="8"/>
      <c r="AOC104" s="8"/>
      <c r="AOD104" s="8"/>
      <c r="AOE104" s="8"/>
      <c r="AOF104" s="8"/>
      <c r="AOG104" s="8"/>
      <c r="AOH104" s="8"/>
      <c r="AOI104" s="8"/>
      <c r="AOJ104" s="8"/>
      <c r="AOK104" s="8"/>
      <c r="AOL104" s="8"/>
      <c r="AOM104" s="8"/>
      <c r="AON104" s="8"/>
      <c r="AOO104" s="8"/>
      <c r="AOP104" s="8"/>
      <c r="AOQ104" s="8"/>
      <c r="AOR104" s="8"/>
      <c r="AOS104" s="8"/>
      <c r="AOT104" s="8"/>
      <c r="AOU104" s="8"/>
      <c r="AOV104" s="8"/>
      <c r="AOW104" s="8"/>
      <c r="AOX104" s="8"/>
      <c r="AOY104" s="8"/>
      <c r="AOZ104" s="8"/>
      <c r="APA104" s="8"/>
      <c r="APB104" s="8"/>
      <c r="APC104" s="8"/>
      <c r="APD104" s="8"/>
      <c r="APE104" s="8"/>
      <c r="APF104" s="8"/>
      <c r="APG104" s="8"/>
      <c r="APH104" s="8"/>
      <c r="API104" s="8"/>
      <c r="APJ104" s="8"/>
      <c r="APK104" s="8"/>
      <c r="APL104" s="8"/>
      <c r="APM104" s="8"/>
      <c r="APN104" s="8"/>
      <c r="APO104" s="8"/>
      <c r="APP104" s="8"/>
      <c r="APQ104" s="8"/>
      <c r="APR104" s="8"/>
      <c r="APS104" s="8"/>
      <c r="APT104" s="8"/>
      <c r="APU104" s="8"/>
      <c r="APV104" s="8"/>
      <c r="APW104" s="8"/>
      <c r="APX104" s="8"/>
      <c r="APY104" s="8"/>
      <c r="APZ104" s="8"/>
      <c r="AQA104" s="8"/>
      <c r="AQB104" s="8"/>
      <c r="AQC104" s="8"/>
      <c r="AQD104" s="8"/>
      <c r="AQE104" s="8"/>
      <c r="AQF104" s="8"/>
      <c r="AQG104" s="8"/>
      <c r="AQH104" s="8"/>
      <c r="AQI104" s="8"/>
      <c r="AQJ104" s="8"/>
      <c r="AQK104" s="8"/>
      <c r="AQL104" s="8"/>
      <c r="AQM104" s="8"/>
      <c r="AQN104" s="8"/>
      <c r="AQO104" s="8"/>
      <c r="AQP104" s="8"/>
      <c r="AQQ104" s="8"/>
      <c r="AQR104" s="8"/>
      <c r="AQS104" s="8"/>
      <c r="AQT104" s="8"/>
      <c r="AQU104" s="8"/>
      <c r="AQV104" s="8"/>
      <c r="AQW104" s="8"/>
      <c r="AQX104" s="8"/>
      <c r="AQY104" s="8"/>
      <c r="AQZ104" s="8"/>
      <c r="ARA104" s="8"/>
      <c r="ARB104" s="8"/>
      <c r="ARC104" s="8"/>
      <c r="ARD104" s="8"/>
      <c r="ARE104" s="8"/>
      <c r="ARF104" s="8"/>
      <c r="ARG104" s="8"/>
      <c r="ARH104" s="8"/>
      <c r="ARI104" s="8"/>
      <c r="ARJ104" s="8"/>
      <c r="ARK104" s="8"/>
      <c r="ARL104" s="8"/>
      <c r="ARM104" s="8"/>
      <c r="ARN104" s="8"/>
      <c r="ARO104" s="8"/>
      <c r="ARP104" s="8"/>
      <c r="ARQ104" s="8"/>
      <c r="ARR104" s="8"/>
      <c r="ARS104" s="8"/>
      <c r="ART104" s="8"/>
      <c r="ARU104" s="8"/>
      <c r="ARV104" s="8"/>
      <c r="ARW104" s="8"/>
      <c r="ARX104" s="8"/>
      <c r="ARY104" s="8"/>
      <c r="ARZ104" s="8"/>
      <c r="ASA104" s="8"/>
      <c r="ASB104" s="8"/>
      <c r="ASC104" s="8"/>
      <c r="ASD104" s="8"/>
      <c r="ASE104" s="8"/>
      <c r="ASF104" s="8"/>
      <c r="ASG104" s="8"/>
      <c r="ASH104" s="8"/>
      <c r="ASI104" s="8"/>
      <c r="ASJ104" s="8"/>
      <c r="ASK104" s="8"/>
      <c r="ASL104" s="8"/>
      <c r="ASM104" s="8"/>
      <c r="ASN104" s="8"/>
      <c r="ASO104" s="8"/>
      <c r="ASP104" s="8"/>
      <c r="ASQ104" s="8"/>
      <c r="ASR104" s="8"/>
      <c r="ASS104" s="8"/>
      <c r="AST104" s="8"/>
      <c r="ASU104" s="8"/>
      <c r="ASV104" s="8"/>
      <c r="ASW104" s="8"/>
      <c r="ASX104" s="8"/>
      <c r="ASY104" s="8"/>
      <c r="ASZ104" s="8"/>
      <c r="ATA104" s="8"/>
      <c r="ATB104" s="8"/>
      <c r="ATC104" s="8"/>
      <c r="ATD104" s="8"/>
      <c r="ATE104" s="8"/>
      <c r="ATF104" s="8"/>
      <c r="ATG104" s="8"/>
      <c r="ATH104" s="8"/>
      <c r="ATI104" s="8"/>
      <c r="ATJ104" s="8"/>
      <c r="ATK104" s="8"/>
      <c r="ATL104" s="8"/>
      <c r="ATM104" s="8"/>
      <c r="ATN104" s="8"/>
      <c r="ATO104" s="8"/>
      <c r="ATP104" s="8"/>
      <c r="ATQ104" s="8"/>
      <c r="ATR104" s="8"/>
      <c r="ATS104" s="8"/>
      <c r="ATT104" s="8"/>
      <c r="ATU104" s="8"/>
      <c r="ATV104" s="8"/>
      <c r="ATW104" s="8"/>
      <c r="ATX104" s="8"/>
      <c r="ATY104" s="8"/>
      <c r="ATZ104" s="8"/>
      <c r="AUA104" s="8"/>
      <c r="AUB104" s="8"/>
      <c r="AUC104" s="8"/>
      <c r="AUD104" s="8"/>
      <c r="AUE104" s="8"/>
      <c r="AUF104" s="8"/>
      <c r="AUG104" s="8"/>
      <c r="AUH104" s="8"/>
      <c r="AUI104" s="8"/>
      <c r="AUJ104" s="8"/>
      <c r="AUK104" s="8"/>
      <c r="AUL104" s="8"/>
      <c r="AUM104" s="8"/>
      <c r="AUN104" s="8"/>
      <c r="AUO104" s="8"/>
      <c r="AUP104" s="8"/>
      <c r="AUQ104" s="8"/>
      <c r="AUR104" s="8"/>
      <c r="AUS104" s="8"/>
      <c r="AUT104" s="8"/>
      <c r="AUU104" s="8"/>
      <c r="AUV104" s="8"/>
      <c r="AUW104" s="8"/>
      <c r="AUX104" s="8"/>
      <c r="AUY104" s="8"/>
      <c r="AUZ104" s="8"/>
      <c r="AVA104" s="8"/>
      <c r="AVB104" s="8"/>
      <c r="AVC104" s="8"/>
      <c r="AVD104" s="8"/>
      <c r="AVE104" s="8"/>
      <c r="AVF104" s="8"/>
      <c r="AVG104" s="8"/>
      <c r="AVH104" s="8"/>
      <c r="AVI104" s="8"/>
      <c r="AVJ104" s="8"/>
      <c r="AVK104" s="8"/>
      <c r="AVL104" s="8"/>
      <c r="AVM104" s="8"/>
      <c r="AVN104" s="8"/>
      <c r="AVO104" s="8"/>
      <c r="AVP104" s="8"/>
      <c r="AVQ104" s="8"/>
      <c r="AVR104" s="8"/>
      <c r="AVS104" s="8"/>
      <c r="AVT104" s="8"/>
      <c r="AVU104" s="8"/>
      <c r="AVV104" s="8"/>
      <c r="AVW104" s="8"/>
      <c r="AVX104" s="8"/>
      <c r="AVY104" s="8"/>
      <c r="AVZ104" s="8"/>
      <c r="AWA104" s="8"/>
      <c r="AWB104" s="8"/>
      <c r="AWC104" s="8"/>
      <c r="AWD104" s="8"/>
      <c r="AWE104" s="8"/>
      <c r="AWF104" s="8"/>
      <c r="AWG104" s="8"/>
      <c r="AWH104" s="8"/>
      <c r="AWI104" s="8"/>
      <c r="AWJ104" s="8"/>
      <c r="AWK104" s="8"/>
      <c r="AWL104" s="8"/>
      <c r="AWM104" s="8"/>
      <c r="AWN104" s="8"/>
      <c r="AWO104" s="8"/>
      <c r="AWP104" s="8"/>
      <c r="AWQ104" s="8"/>
      <c r="AWR104" s="8"/>
      <c r="AWS104" s="8"/>
      <c r="AWT104" s="8"/>
      <c r="AWU104" s="8"/>
      <c r="AWV104" s="8"/>
      <c r="AWW104" s="8"/>
      <c r="AWX104" s="8"/>
      <c r="AWY104" s="8"/>
      <c r="AWZ104" s="8"/>
      <c r="AXA104" s="8"/>
      <c r="AXB104" s="8"/>
      <c r="AXC104" s="8"/>
      <c r="AXD104" s="8"/>
      <c r="AXE104" s="8"/>
      <c r="AXF104" s="8"/>
      <c r="AXG104" s="8"/>
      <c r="AXH104" s="8"/>
      <c r="AXI104" s="8"/>
      <c r="AXJ104" s="8"/>
      <c r="AXK104" s="8"/>
      <c r="AXL104" s="8"/>
      <c r="AXM104" s="8"/>
      <c r="AXN104" s="8"/>
      <c r="AXO104" s="8"/>
      <c r="AXP104" s="8"/>
      <c r="AXQ104" s="8"/>
      <c r="AXR104" s="8"/>
      <c r="AXS104" s="8"/>
      <c r="AXT104" s="8"/>
      <c r="AXU104" s="8"/>
      <c r="AXV104" s="8"/>
      <c r="AXW104" s="8"/>
      <c r="AXX104" s="8"/>
      <c r="AXY104" s="8"/>
      <c r="AXZ104" s="8"/>
      <c r="AYA104" s="8"/>
      <c r="AYB104" s="8"/>
      <c r="AYC104" s="8"/>
      <c r="AYD104" s="8"/>
      <c r="AYE104" s="8"/>
      <c r="AYF104" s="8"/>
      <c r="AYG104" s="8"/>
      <c r="AYH104" s="8"/>
      <c r="AYI104" s="8"/>
      <c r="AYJ104" s="8"/>
      <c r="AYK104" s="8"/>
      <c r="AYL104" s="8"/>
      <c r="AYM104" s="8"/>
      <c r="AYN104" s="8"/>
      <c r="AYO104" s="8"/>
      <c r="AYP104" s="8"/>
      <c r="AYQ104" s="8"/>
      <c r="AYR104" s="8"/>
      <c r="AYS104" s="8"/>
      <c r="AYT104" s="8"/>
      <c r="AYU104" s="8"/>
      <c r="AYV104" s="8"/>
      <c r="AYW104" s="8"/>
      <c r="AYX104" s="8"/>
      <c r="AYY104" s="8"/>
      <c r="AYZ104" s="8"/>
      <c r="AZA104" s="8"/>
      <c r="AZB104" s="8"/>
      <c r="AZC104" s="8"/>
      <c r="AZD104" s="8"/>
      <c r="AZE104" s="8"/>
      <c r="AZF104" s="8"/>
      <c r="AZG104" s="8"/>
      <c r="AZH104" s="8"/>
      <c r="AZI104" s="8"/>
      <c r="AZJ104" s="8"/>
      <c r="AZK104" s="8"/>
      <c r="AZL104" s="8"/>
      <c r="AZM104" s="8"/>
      <c r="AZN104" s="8"/>
      <c r="AZO104" s="8"/>
      <c r="AZP104" s="8"/>
      <c r="AZQ104" s="8"/>
      <c r="AZR104" s="8"/>
      <c r="AZS104" s="8"/>
      <c r="AZT104" s="8"/>
      <c r="AZU104" s="8"/>
      <c r="AZV104" s="8"/>
      <c r="AZW104" s="8"/>
      <c r="AZX104" s="8"/>
      <c r="AZY104" s="8"/>
      <c r="AZZ104" s="8"/>
      <c r="BAA104" s="8"/>
      <c r="BAB104" s="8"/>
      <c r="BAC104" s="8"/>
      <c r="BAD104" s="8"/>
      <c r="BAE104" s="8"/>
      <c r="BAF104" s="8"/>
      <c r="BAG104" s="8"/>
      <c r="BAH104" s="8"/>
      <c r="BAI104" s="8"/>
      <c r="BAJ104" s="8"/>
      <c r="BAK104" s="8"/>
      <c r="BAL104" s="8"/>
      <c r="BAM104" s="8"/>
      <c r="BAN104" s="8"/>
      <c r="BAO104" s="8"/>
      <c r="BAP104" s="8"/>
      <c r="BAQ104" s="8"/>
      <c r="BAR104" s="8"/>
      <c r="BAS104" s="8"/>
      <c r="BAT104" s="8"/>
      <c r="BAU104" s="8"/>
      <c r="BAV104" s="8"/>
      <c r="BAW104" s="8"/>
      <c r="BAX104" s="8"/>
      <c r="BAY104" s="8"/>
      <c r="BAZ104" s="8"/>
      <c r="BBA104" s="8"/>
      <c r="BBB104" s="8"/>
      <c r="BBC104" s="8"/>
      <c r="BBD104" s="8"/>
      <c r="BBE104" s="8"/>
      <c r="BBF104" s="8"/>
      <c r="BBG104" s="8"/>
      <c r="BBH104" s="8"/>
      <c r="BBI104" s="8"/>
      <c r="BBJ104" s="8"/>
      <c r="BBK104" s="8"/>
      <c r="BBL104" s="8"/>
      <c r="BBM104" s="8"/>
      <c r="BBN104" s="8"/>
      <c r="BBO104" s="8"/>
      <c r="BBP104" s="8"/>
      <c r="BBQ104" s="8"/>
      <c r="BBR104" s="8"/>
      <c r="BBS104" s="8"/>
      <c r="BBT104" s="8"/>
      <c r="BBU104" s="8"/>
      <c r="BBV104" s="8"/>
      <c r="BBW104" s="8"/>
      <c r="BBX104" s="8"/>
      <c r="BBY104" s="8"/>
      <c r="BBZ104" s="8"/>
      <c r="BCA104" s="8"/>
      <c r="BCB104" s="8"/>
      <c r="BCC104" s="8"/>
      <c r="BCD104" s="8"/>
      <c r="BCE104" s="8"/>
      <c r="BCF104" s="8"/>
      <c r="BCG104" s="8"/>
      <c r="BCH104" s="8"/>
      <c r="BCI104" s="8"/>
      <c r="BCJ104" s="8"/>
      <c r="BCK104" s="8"/>
      <c r="BCL104" s="8"/>
      <c r="BCM104" s="8"/>
      <c r="BCN104" s="8"/>
      <c r="BCO104" s="8"/>
      <c r="BCP104" s="8"/>
      <c r="BCQ104" s="8"/>
      <c r="BCR104" s="8"/>
      <c r="BCS104" s="8"/>
      <c r="BCT104" s="8"/>
      <c r="BCU104" s="8"/>
      <c r="BCV104" s="8"/>
      <c r="BCW104" s="8"/>
      <c r="BCX104" s="8"/>
      <c r="BCY104" s="8"/>
      <c r="BCZ104" s="8"/>
      <c r="BDA104" s="8"/>
      <c r="BDB104" s="8"/>
      <c r="BDC104" s="8"/>
      <c r="BDD104" s="8"/>
      <c r="BDE104" s="8"/>
      <c r="BDF104" s="8"/>
      <c r="BDG104" s="8"/>
      <c r="BDH104" s="8"/>
      <c r="BDI104" s="8"/>
      <c r="BDJ104" s="8"/>
      <c r="BDK104" s="8"/>
      <c r="BDL104" s="8"/>
      <c r="BDM104" s="8"/>
      <c r="BDN104" s="8"/>
      <c r="BDO104" s="8"/>
      <c r="BDP104" s="8"/>
      <c r="BDQ104" s="8"/>
      <c r="BDR104" s="8"/>
      <c r="BDS104" s="8"/>
      <c r="BDT104" s="8"/>
      <c r="BDU104" s="8"/>
      <c r="BDV104" s="8"/>
      <c r="BDW104" s="8"/>
      <c r="BDX104" s="8"/>
      <c r="BDY104" s="8"/>
      <c r="BDZ104" s="8"/>
      <c r="BEA104" s="8"/>
      <c r="BEB104" s="8"/>
      <c r="BEC104" s="8"/>
      <c r="BED104" s="8"/>
      <c r="BEE104" s="8"/>
      <c r="BEF104" s="8"/>
      <c r="BEG104" s="8"/>
      <c r="BEH104" s="8"/>
      <c r="BEI104" s="8"/>
      <c r="BEJ104" s="8"/>
      <c r="BEK104" s="8"/>
      <c r="BEL104" s="8"/>
      <c r="BEM104" s="8"/>
      <c r="BEN104" s="8"/>
      <c r="BEO104" s="8"/>
      <c r="BEP104" s="8"/>
      <c r="BEQ104" s="8"/>
      <c r="BER104" s="8"/>
      <c r="BES104" s="8"/>
      <c r="BET104" s="8"/>
      <c r="BEU104" s="8"/>
      <c r="BEV104" s="8"/>
      <c r="BEW104" s="8"/>
      <c r="BEX104" s="8"/>
      <c r="BEY104" s="8"/>
      <c r="BEZ104" s="8"/>
      <c r="BFA104" s="8"/>
      <c r="BFB104" s="8"/>
      <c r="BFC104" s="8"/>
      <c r="BFD104" s="8"/>
      <c r="BFE104" s="8"/>
      <c r="BFF104" s="8"/>
      <c r="BFG104" s="8"/>
      <c r="BFH104" s="8"/>
      <c r="BFI104" s="8"/>
      <c r="BFJ104" s="8"/>
      <c r="BFK104" s="8"/>
      <c r="BFL104" s="8"/>
      <c r="BFM104" s="8"/>
      <c r="BFN104" s="8"/>
      <c r="BFO104" s="8"/>
      <c r="BFP104" s="8"/>
      <c r="BFQ104" s="8"/>
      <c r="BFR104" s="8"/>
      <c r="BFS104" s="8"/>
      <c r="BFT104" s="8"/>
      <c r="BFU104" s="8"/>
      <c r="BFV104" s="8"/>
      <c r="BFW104" s="8"/>
      <c r="BFX104" s="8"/>
      <c r="BFY104" s="8"/>
      <c r="BFZ104" s="8"/>
      <c r="BGA104" s="8"/>
      <c r="BGB104" s="8"/>
      <c r="BGC104" s="8"/>
      <c r="BGD104" s="8"/>
      <c r="BGE104" s="8"/>
      <c r="BGF104" s="8"/>
      <c r="BGG104" s="8"/>
      <c r="BGH104" s="8"/>
      <c r="BGI104" s="8"/>
      <c r="BGJ104" s="8"/>
      <c r="BGK104" s="8"/>
      <c r="BGL104" s="8"/>
      <c r="BGM104" s="8"/>
      <c r="BGN104" s="8"/>
      <c r="BGO104" s="8"/>
      <c r="BGP104" s="8"/>
      <c r="BGQ104" s="8"/>
      <c r="BGR104" s="8"/>
      <c r="BGS104" s="8"/>
      <c r="BGT104" s="8"/>
      <c r="BGU104" s="8"/>
      <c r="BGV104" s="8"/>
      <c r="BGW104" s="8"/>
      <c r="BGX104" s="8"/>
      <c r="BGY104" s="8"/>
      <c r="BGZ104" s="8"/>
      <c r="BHA104" s="8"/>
      <c r="BHB104" s="8"/>
      <c r="BHC104" s="8"/>
      <c r="BHD104" s="8"/>
      <c r="BHE104" s="8"/>
      <c r="BHF104" s="8"/>
      <c r="BHG104" s="8"/>
      <c r="BHH104" s="8"/>
      <c r="BHI104" s="8"/>
      <c r="BHJ104" s="8"/>
      <c r="BHK104" s="8"/>
      <c r="BHL104" s="8"/>
      <c r="BHM104" s="8"/>
      <c r="BHN104" s="8"/>
      <c r="BHO104" s="8"/>
      <c r="BHP104" s="8"/>
      <c r="BHQ104" s="8"/>
      <c r="BHR104" s="8"/>
      <c r="BHS104" s="8"/>
      <c r="BHT104" s="8"/>
      <c r="BHU104" s="8"/>
      <c r="BHV104" s="8"/>
      <c r="BHW104" s="8"/>
      <c r="BHX104" s="8"/>
      <c r="BHY104" s="8"/>
      <c r="BHZ104" s="8"/>
      <c r="BIA104" s="8"/>
      <c r="BIB104" s="8"/>
      <c r="BIC104" s="8"/>
      <c r="BID104" s="8"/>
      <c r="BIE104" s="8"/>
      <c r="BIF104" s="8"/>
      <c r="BIG104" s="8"/>
      <c r="BIH104" s="8"/>
      <c r="BII104" s="8"/>
      <c r="BIJ104" s="8"/>
      <c r="BIK104" s="8"/>
      <c r="BIL104" s="8"/>
      <c r="BIM104" s="8"/>
      <c r="BIN104" s="8"/>
      <c r="BIO104" s="8"/>
      <c r="BIP104" s="8"/>
      <c r="BIQ104" s="8"/>
      <c r="BIR104" s="8"/>
      <c r="BIS104" s="8"/>
      <c r="BIT104" s="8"/>
      <c r="BIU104" s="8"/>
      <c r="BIV104" s="8"/>
      <c r="BIW104" s="8"/>
      <c r="BIX104" s="8"/>
      <c r="BIY104" s="8"/>
      <c r="BIZ104" s="8"/>
      <c r="BJA104" s="8"/>
      <c r="BJB104" s="8"/>
      <c r="BJC104" s="8"/>
      <c r="BJD104" s="8"/>
      <c r="BJE104" s="8"/>
      <c r="BJF104" s="8"/>
      <c r="BJG104" s="8"/>
      <c r="BJH104" s="8"/>
      <c r="BJI104" s="8"/>
      <c r="BJJ104" s="8"/>
      <c r="BJK104" s="8"/>
      <c r="BJL104" s="8"/>
      <c r="BJM104" s="8"/>
      <c r="BJN104" s="8"/>
      <c r="BJO104" s="8"/>
      <c r="BJP104" s="8"/>
      <c r="BJQ104" s="8"/>
      <c r="BJR104" s="8"/>
      <c r="BJS104" s="8"/>
      <c r="BJT104" s="8"/>
      <c r="BJU104" s="8"/>
      <c r="BJV104" s="8"/>
      <c r="BJW104" s="8"/>
      <c r="BJX104" s="8"/>
      <c r="BJY104" s="8"/>
      <c r="BJZ104" s="8"/>
      <c r="BKA104" s="8"/>
      <c r="BKB104" s="8"/>
      <c r="BKC104" s="8"/>
      <c r="BKD104" s="8"/>
      <c r="BKE104" s="8"/>
      <c r="BKF104" s="8"/>
      <c r="BKG104" s="8"/>
      <c r="BKH104" s="8"/>
      <c r="BKI104" s="8"/>
      <c r="BKJ104" s="8"/>
      <c r="BKK104" s="8"/>
      <c r="BKL104" s="8"/>
      <c r="BKM104" s="8"/>
      <c r="BKN104" s="8"/>
      <c r="BKO104" s="8"/>
      <c r="BKP104" s="8"/>
      <c r="BKQ104" s="8"/>
      <c r="BKR104" s="8"/>
      <c r="BKS104" s="8"/>
      <c r="BKT104" s="8"/>
      <c r="BKU104" s="8"/>
      <c r="BKV104" s="8"/>
      <c r="BKW104" s="8"/>
      <c r="BKX104" s="8"/>
      <c r="BKY104" s="8"/>
      <c r="BKZ104" s="8"/>
      <c r="BLA104" s="8"/>
      <c r="BLB104" s="8"/>
      <c r="BLC104" s="8"/>
      <c r="BLD104" s="8"/>
      <c r="BLE104" s="8"/>
      <c r="BLF104" s="8"/>
      <c r="BLG104" s="8"/>
      <c r="BLH104" s="8"/>
      <c r="BLI104" s="8"/>
      <c r="BLJ104" s="8"/>
      <c r="BLK104" s="8"/>
      <c r="BLL104" s="8"/>
      <c r="BLM104" s="8"/>
      <c r="BLN104" s="8"/>
      <c r="BLO104" s="8"/>
      <c r="BLP104" s="8"/>
      <c r="BLQ104" s="8"/>
      <c r="BLR104" s="8"/>
      <c r="BLS104" s="8"/>
      <c r="BLT104" s="8"/>
      <c r="BLU104" s="8"/>
      <c r="BLV104" s="8"/>
      <c r="BLW104" s="8"/>
      <c r="BLX104" s="8"/>
      <c r="BLY104" s="8"/>
      <c r="BLZ104" s="8"/>
      <c r="BMA104" s="8"/>
      <c r="BMB104" s="8"/>
      <c r="BMC104" s="8"/>
      <c r="BMD104" s="8"/>
      <c r="BME104" s="8"/>
      <c r="BMF104" s="8"/>
      <c r="BMG104" s="8"/>
      <c r="BMH104" s="8"/>
      <c r="BMI104" s="8"/>
      <c r="BMJ104" s="8"/>
      <c r="BMK104" s="8"/>
      <c r="BML104" s="8"/>
      <c r="BMM104" s="8"/>
      <c r="BMN104" s="8"/>
      <c r="BMO104" s="8"/>
      <c r="BMP104" s="8"/>
      <c r="BMQ104" s="8"/>
      <c r="BMR104" s="8"/>
      <c r="BMS104" s="8"/>
      <c r="BMT104" s="8"/>
      <c r="BMU104" s="8"/>
      <c r="BMV104" s="8"/>
      <c r="BMW104" s="8"/>
      <c r="BMX104" s="8"/>
      <c r="BMY104" s="8"/>
      <c r="BMZ104" s="8"/>
      <c r="BNA104" s="8"/>
      <c r="BNB104" s="8"/>
      <c r="BNC104" s="8"/>
      <c r="BND104" s="8"/>
      <c r="BNE104" s="8"/>
      <c r="BNF104" s="8"/>
      <c r="BNG104" s="8"/>
      <c r="BNH104" s="8"/>
      <c r="BNI104" s="8"/>
      <c r="BNJ104" s="8"/>
      <c r="BNK104" s="8"/>
      <c r="BNL104" s="8"/>
      <c r="BNM104" s="8"/>
      <c r="BNN104" s="8"/>
      <c r="BNO104" s="8"/>
      <c r="BNP104" s="8"/>
      <c r="BNQ104" s="8"/>
      <c r="BNR104" s="8"/>
      <c r="BNS104" s="8"/>
      <c r="BNT104" s="8"/>
      <c r="BNU104" s="8"/>
      <c r="BNV104" s="8"/>
      <c r="BNW104" s="8"/>
      <c r="BNX104" s="8"/>
      <c r="BNY104" s="8"/>
      <c r="BNZ104" s="8"/>
      <c r="BOA104" s="8"/>
      <c r="BOB104" s="8"/>
      <c r="BOC104" s="8"/>
      <c r="BOD104" s="8"/>
      <c r="BOE104" s="8"/>
      <c r="BOF104" s="8"/>
      <c r="BOG104" s="8"/>
      <c r="BOH104" s="8"/>
      <c r="BOI104" s="8"/>
      <c r="BOJ104" s="8"/>
      <c r="BOK104" s="8"/>
      <c r="BOL104" s="8"/>
      <c r="BOM104" s="8"/>
      <c r="BON104" s="8"/>
      <c r="BOO104" s="8"/>
      <c r="BOP104" s="8"/>
      <c r="BOQ104" s="8"/>
      <c r="BOR104" s="8"/>
      <c r="BOS104" s="8"/>
      <c r="BOT104" s="8"/>
      <c r="BOU104" s="8"/>
      <c r="BOV104" s="8"/>
      <c r="BOW104" s="8"/>
      <c r="BOX104" s="8"/>
      <c r="BOY104" s="8"/>
      <c r="BOZ104" s="8"/>
      <c r="BPA104" s="8"/>
      <c r="BPB104" s="8"/>
      <c r="BPC104" s="8"/>
      <c r="BPD104" s="8"/>
      <c r="BPE104" s="8"/>
      <c r="BPF104" s="8"/>
      <c r="BPG104" s="8"/>
      <c r="BPH104" s="8"/>
      <c r="BPI104" s="8"/>
      <c r="BPJ104" s="8"/>
      <c r="BPK104" s="8"/>
      <c r="BPL104" s="8"/>
      <c r="BPM104" s="8"/>
      <c r="BPN104" s="8"/>
      <c r="BPO104" s="8"/>
      <c r="BPP104" s="8"/>
      <c r="BPQ104" s="8"/>
      <c r="BPR104" s="8"/>
      <c r="BPS104" s="8"/>
      <c r="BPT104" s="8"/>
      <c r="BPU104" s="8"/>
      <c r="BPV104" s="8"/>
      <c r="BPW104" s="8"/>
      <c r="BPX104" s="8"/>
      <c r="BPY104" s="8"/>
      <c r="BPZ104" s="8"/>
      <c r="BQA104" s="8"/>
      <c r="BQB104" s="8"/>
      <c r="BQC104" s="8"/>
      <c r="BQD104" s="8"/>
      <c r="BQE104" s="8"/>
      <c r="BQF104" s="8"/>
      <c r="BQG104" s="8"/>
      <c r="BQH104" s="8"/>
      <c r="BQI104" s="8"/>
      <c r="BQJ104" s="8"/>
      <c r="BQK104" s="8"/>
      <c r="BQL104" s="8"/>
      <c r="BQM104" s="8"/>
      <c r="BQN104" s="8"/>
      <c r="BQO104" s="8"/>
      <c r="BQP104" s="8"/>
      <c r="BQQ104" s="8"/>
      <c r="BQR104" s="8"/>
      <c r="BQS104" s="8"/>
      <c r="BQT104" s="8"/>
      <c r="BQU104" s="8"/>
      <c r="BQV104" s="8"/>
      <c r="BQW104" s="8"/>
      <c r="BQX104" s="8"/>
      <c r="BQY104" s="8"/>
      <c r="BQZ104" s="8"/>
      <c r="BRA104" s="8"/>
      <c r="BRB104" s="8"/>
      <c r="BRC104" s="8"/>
      <c r="BRD104" s="8"/>
      <c r="BRE104" s="8"/>
      <c r="BRF104" s="8"/>
      <c r="BRG104" s="8"/>
      <c r="BRH104" s="8"/>
      <c r="BRI104" s="8"/>
      <c r="BRJ104" s="8"/>
      <c r="BRK104" s="8"/>
      <c r="BRL104" s="8"/>
      <c r="BRM104" s="8"/>
      <c r="BRN104" s="8"/>
      <c r="BRO104" s="8"/>
      <c r="BRP104" s="8"/>
      <c r="BRQ104" s="8"/>
      <c r="BRR104" s="8"/>
      <c r="BRS104" s="8"/>
      <c r="BRT104" s="8"/>
      <c r="BRU104" s="8"/>
      <c r="BRV104" s="8"/>
      <c r="BRW104" s="8"/>
      <c r="BRX104" s="8"/>
      <c r="BRY104" s="8"/>
      <c r="BRZ104" s="8"/>
      <c r="BSA104" s="8"/>
      <c r="BSB104" s="8"/>
      <c r="BSC104" s="8"/>
      <c r="BSD104" s="8"/>
      <c r="BSE104" s="8"/>
      <c r="BSF104" s="8"/>
      <c r="BSG104" s="8"/>
      <c r="BSH104" s="8"/>
      <c r="BSI104" s="8"/>
      <c r="BSJ104" s="8"/>
      <c r="BSK104" s="8"/>
      <c r="BSL104" s="8"/>
      <c r="BSM104" s="8"/>
      <c r="BSN104" s="8"/>
      <c r="BSO104" s="8"/>
      <c r="BSP104" s="8"/>
      <c r="BSQ104" s="8"/>
      <c r="BSR104" s="8"/>
      <c r="BSS104" s="8"/>
      <c r="BST104" s="8"/>
      <c r="BSU104" s="8"/>
      <c r="BSV104" s="8"/>
      <c r="BSW104" s="8"/>
      <c r="BSX104" s="8"/>
      <c r="BSY104" s="8"/>
      <c r="BSZ104" s="8"/>
      <c r="BTA104" s="8"/>
      <c r="BTB104" s="8"/>
      <c r="BTC104" s="8"/>
      <c r="BTD104" s="8"/>
      <c r="BTE104" s="8"/>
      <c r="BTF104" s="8"/>
      <c r="BTG104" s="8"/>
      <c r="BTH104" s="8"/>
      <c r="BTI104" s="8"/>
      <c r="BTJ104" s="8"/>
      <c r="BTK104" s="8"/>
      <c r="BTL104" s="8"/>
      <c r="BTM104" s="8"/>
      <c r="BTN104" s="8"/>
      <c r="BTO104" s="8"/>
      <c r="BTP104" s="8"/>
      <c r="BTQ104" s="8"/>
      <c r="BTR104" s="8"/>
      <c r="BTS104" s="8"/>
      <c r="BTT104" s="8"/>
      <c r="BTU104" s="8"/>
      <c r="BTV104" s="8"/>
      <c r="BTW104" s="8"/>
      <c r="BTX104" s="8"/>
      <c r="BTY104" s="8"/>
      <c r="BTZ104" s="8"/>
      <c r="BUA104" s="8"/>
      <c r="BUB104" s="8"/>
      <c r="BUC104" s="8"/>
      <c r="BUD104" s="8"/>
      <c r="BUE104" s="8"/>
      <c r="BUF104" s="8"/>
      <c r="BUG104" s="8"/>
      <c r="BUH104" s="8"/>
      <c r="BUI104" s="8"/>
      <c r="BUJ104" s="8"/>
      <c r="BUK104" s="8"/>
      <c r="BUL104" s="8"/>
      <c r="BUM104" s="8"/>
      <c r="BUN104" s="8"/>
      <c r="BUO104" s="8"/>
      <c r="BUP104" s="8"/>
      <c r="BUQ104" s="8"/>
      <c r="BUR104" s="8"/>
      <c r="BUS104" s="8"/>
      <c r="BUT104" s="8"/>
      <c r="BUU104" s="8"/>
      <c r="BUV104" s="8"/>
      <c r="BUW104" s="8"/>
      <c r="BUX104" s="8"/>
      <c r="BUY104" s="8"/>
      <c r="BUZ104" s="8"/>
      <c r="BVA104" s="8"/>
      <c r="BVB104" s="8"/>
      <c r="BVC104" s="8"/>
      <c r="BVD104" s="8"/>
      <c r="BVE104" s="8"/>
      <c r="BVF104" s="8"/>
      <c r="BVG104" s="8"/>
      <c r="BVH104" s="8"/>
      <c r="BVI104" s="8"/>
      <c r="BVJ104" s="8"/>
      <c r="BVK104" s="8"/>
      <c r="BVL104" s="8"/>
      <c r="BVM104" s="8"/>
      <c r="BVN104" s="8"/>
      <c r="BVO104" s="8"/>
      <c r="BVP104" s="8"/>
      <c r="BVQ104" s="8"/>
      <c r="BVR104" s="8"/>
      <c r="BVS104" s="8"/>
      <c r="BVT104" s="8"/>
      <c r="BVU104" s="8"/>
      <c r="BVV104" s="8"/>
      <c r="BVW104" s="8"/>
      <c r="BVX104" s="8"/>
      <c r="BVY104" s="8"/>
      <c r="BVZ104" s="8"/>
      <c r="BWA104" s="8"/>
      <c r="BWB104" s="8"/>
      <c r="BWC104" s="8"/>
      <c r="BWD104" s="8"/>
      <c r="BWE104" s="8"/>
      <c r="BWF104" s="8"/>
      <c r="BWG104" s="8"/>
      <c r="BWH104" s="8"/>
      <c r="BWI104" s="8"/>
      <c r="BWJ104" s="8"/>
      <c r="BWK104" s="8"/>
      <c r="BWL104" s="8"/>
      <c r="BWM104" s="8"/>
      <c r="BWN104" s="8"/>
      <c r="BWO104" s="8"/>
      <c r="BWP104" s="8"/>
      <c r="BWQ104" s="8"/>
      <c r="BWR104" s="8"/>
      <c r="BWS104" s="8"/>
      <c r="BWT104" s="8"/>
      <c r="BWU104" s="8"/>
      <c r="BWV104" s="8"/>
      <c r="BWW104" s="8"/>
      <c r="BWX104" s="8"/>
      <c r="BWY104" s="8"/>
      <c r="BWZ104" s="8"/>
      <c r="BXA104" s="8"/>
      <c r="BXB104" s="8"/>
      <c r="BXC104" s="8"/>
      <c r="BXD104" s="8"/>
      <c r="BXE104" s="8"/>
      <c r="BXF104" s="8"/>
      <c r="BXG104" s="8"/>
      <c r="BXH104" s="8"/>
      <c r="BXI104" s="8"/>
      <c r="BXJ104" s="8"/>
      <c r="BXK104" s="8"/>
      <c r="BXL104" s="8"/>
      <c r="BXM104" s="8"/>
      <c r="BXN104" s="8"/>
      <c r="BXO104" s="8"/>
      <c r="BXP104" s="8"/>
      <c r="BXQ104" s="8"/>
      <c r="BXR104" s="8"/>
      <c r="BXS104" s="8"/>
      <c r="BXT104" s="8"/>
      <c r="BXU104" s="8"/>
      <c r="BXV104" s="8"/>
      <c r="BXW104" s="8"/>
      <c r="BXX104" s="8"/>
      <c r="BXY104" s="8"/>
      <c r="BXZ104" s="8"/>
      <c r="BYA104" s="8"/>
      <c r="BYB104" s="8"/>
      <c r="BYC104" s="8"/>
      <c r="BYD104" s="8"/>
      <c r="BYE104" s="8"/>
      <c r="BYF104" s="8"/>
      <c r="BYG104" s="8"/>
      <c r="BYH104" s="8"/>
      <c r="BYI104" s="8"/>
      <c r="BYJ104" s="8"/>
      <c r="BYK104" s="8"/>
      <c r="BYL104" s="8"/>
      <c r="BYM104" s="8"/>
      <c r="BYN104" s="8"/>
      <c r="BYO104" s="8"/>
      <c r="BYP104" s="8"/>
      <c r="BYQ104" s="8"/>
      <c r="BYR104" s="8"/>
      <c r="BYS104" s="8"/>
      <c r="BYT104" s="8"/>
      <c r="BYU104" s="8"/>
      <c r="BYV104" s="8"/>
      <c r="BYW104" s="8"/>
      <c r="BYX104" s="8"/>
      <c r="BYY104" s="8"/>
      <c r="BYZ104" s="8"/>
      <c r="BZA104" s="8"/>
      <c r="BZB104" s="8"/>
      <c r="BZC104" s="8"/>
      <c r="BZD104" s="8"/>
      <c r="BZE104" s="8"/>
      <c r="BZF104" s="8"/>
      <c r="BZG104" s="8"/>
      <c r="BZH104" s="8"/>
      <c r="BZI104" s="8"/>
      <c r="BZJ104" s="8"/>
      <c r="BZK104" s="8"/>
      <c r="BZL104" s="8"/>
      <c r="BZM104" s="8"/>
      <c r="BZN104" s="8"/>
      <c r="BZO104" s="8"/>
      <c r="BZP104" s="8"/>
      <c r="BZQ104" s="8"/>
      <c r="BZR104" s="8"/>
      <c r="BZS104" s="8"/>
      <c r="BZT104" s="8"/>
      <c r="BZU104" s="8"/>
      <c r="BZV104" s="8"/>
      <c r="BZW104" s="8"/>
      <c r="BZX104" s="8"/>
      <c r="BZY104" s="8"/>
      <c r="BZZ104" s="8"/>
      <c r="CAA104" s="8"/>
      <c r="CAB104" s="8"/>
      <c r="CAC104" s="8"/>
      <c r="CAD104" s="8"/>
      <c r="CAE104" s="8"/>
      <c r="CAF104" s="8"/>
      <c r="CAG104" s="8"/>
      <c r="CAH104" s="8"/>
      <c r="CAI104" s="8"/>
      <c r="CAJ104" s="8"/>
      <c r="CAK104" s="8"/>
      <c r="CAL104" s="8"/>
      <c r="CAM104" s="8"/>
      <c r="CAN104" s="8"/>
      <c r="CAO104" s="8"/>
      <c r="CAP104" s="8"/>
      <c r="CAQ104" s="8"/>
      <c r="CAR104" s="8"/>
      <c r="CAS104" s="8"/>
      <c r="CAT104" s="8"/>
      <c r="CAU104" s="8"/>
      <c r="CAV104" s="8"/>
      <c r="CAW104" s="8"/>
      <c r="CAX104" s="8"/>
      <c r="CAY104" s="8"/>
      <c r="CAZ104" s="8"/>
      <c r="CBA104" s="8"/>
      <c r="CBB104" s="8"/>
      <c r="CBC104" s="8"/>
      <c r="CBD104" s="8"/>
      <c r="CBE104" s="8"/>
      <c r="CBF104" s="8"/>
      <c r="CBG104" s="8"/>
      <c r="CBH104" s="8"/>
      <c r="CBI104" s="8"/>
      <c r="CBJ104" s="8"/>
      <c r="CBK104" s="8"/>
      <c r="CBL104" s="8"/>
      <c r="CBM104" s="8"/>
      <c r="CBN104" s="8"/>
      <c r="CBO104" s="8"/>
      <c r="CBP104" s="8"/>
      <c r="CBQ104" s="8"/>
      <c r="CBR104" s="8"/>
      <c r="CBS104" s="8"/>
      <c r="CBT104" s="8"/>
      <c r="CBU104" s="8"/>
      <c r="CBV104" s="8"/>
      <c r="CBW104" s="8"/>
      <c r="CBX104" s="8"/>
      <c r="CBY104" s="8"/>
      <c r="CBZ104" s="8"/>
      <c r="CCA104" s="8"/>
      <c r="CCB104" s="8"/>
      <c r="CCC104" s="8"/>
      <c r="CCD104" s="8"/>
      <c r="CCE104" s="8"/>
      <c r="CCF104" s="8"/>
      <c r="CCG104" s="8"/>
      <c r="CCH104" s="8"/>
      <c r="CCI104" s="8"/>
      <c r="CCJ104" s="8"/>
      <c r="CCK104" s="8"/>
      <c r="CCL104" s="8"/>
      <c r="CCM104" s="8"/>
      <c r="CCN104" s="8"/>
      <c r="CCO104" s="8"/>
      <c r="CCP104" s="8"/>
      <c r="CCQ104" s="8"/>
      <c r="CCR104" s="8"/>
      <c r="CCS104" s="8"/>
      <c r="CCT104" s="8"/>
      <c r="CCU104" s="8"/>
      <c r="CCV104" s="8"/>
      <c r="CCW104" s="8"/>
      <c r="CCX104" s="8"/>
      <c r="CCY104" s="8"/>
      <c r="CCZ104" s="8"/>
      <c r="CDA104" s="8"/>
      <c r="CDB104" s="8"/>
      <c r="CDC104" s="8"/>
      <c r="CDD104" s="8"/>
      <c r="CDE104" s="8"/>
      <c r="CDF104" s="8"/>
      <c r="CDG104" s="8"/>
      <c r="CDH104" s="8"/>
      <c r="CDI104" s="8"/>
      <c r="CDJ104" s="8"/>
      <c r="CDK104" s="8"/>
      <c r="CDL104" s="8"/>
      <c r="CDM104" s="8"/>
      <c r="CDN104" s="8"/>
      <c r="CDO104" s="8"/>
      <c r="CDP104" s="8"/>
      <c r="CDQ104" s="8"/>
      <c r="CDR104" s="8"/>
      <c r="CDS104" s="8"/>
      <c r="CDT104" s="8"/>
      <c r="CDU104" s="8"/>
      <c r="CDV104" s="8"/>
      <c r="CDW104" s="8"/>
      <c r="CDX104" s="8"/>
      <c r="CDY104" s="8"/>
      <c r="CDZ104" s="8"/>
      <c r="CEA104" s="8"/>
      <c r="CEB104" s="8"/>
      <c r="CEC104" s="8"/>
      <c r="CED104" s="8"/>
      <c r="CEE104" s="8"/>
      <c r="CEF104" s="8"/>
      <c r="CEG104" s="8"/>
      <c r="CEH104" s="8"/>
      <c r="CEI104" s="8"/>
      <c r="CEJ104" s="8"/>
      <c r="CEK104" s="8"/>
      <c r="CEL104" s="8"/>
      <c r="CEM104" s="8"/>
      <c r="CEN104" s="8"/>
      <c r="CEO104" s="8"/>
      <c r="CEP104" s="8"/>
      <c r="CEQ104" s="8"/>
      <c r="CER104" s="8"/>
      <c r="CES104" s="8"/>
      <c r="CET104" s="8"/>
      <c r="CEU104" s="8"/>
      <c r="CEV104" s="8"/>
      <c r="CEW104" s="8"/>
      <c r="CEX104" s="8"/>
      <c r="CEY104" s="8"/>
      <c r="CEZ104" s="8"/>
      <c r="CFA104" s="8"/>
      <c r="CFB104" s="8"/>
      <c r="CFC104" s="8"/>
      <c r="CFD104" s="8"/>
      <c r="CFE104" s="8"/>
      <c r="CFF104" s="8"/>
      <c r="CFG104" s="8"/>
      <c r="CFH104" s="8"/>
      <c r="CFI104" s="8"/>
      <c r="CFJ104" s="8"/>
      <c r="CFK104" s="8"/>
      <c r="CFL104" s="8"/>
      <c r="CFM104" s="8"/>
      <c r="CFN104" s="8"/>
      <c r="CFO104" s="8"/>
      <c r="CFP104" s="8"/>
      <c r="CFQ104" s="8"/>
      <c r="CFR104" s="8"/>
      <c r="CFS104" s="8"/>
      <c r="CFT104" s="8"/>
      <c r="CFU104" s="8"/>
      <c r="CFV104" s="8"/>
      <c r="CFW104" s="8"/>
      <c r="CFX104" s="8"/>
      <c r="CFY104" s="8"/>
      <c r="CFZ104" s="8"/>
      <c r="CGA104" s="8"/>
      <c r="CGB104" s="8"/>
      <c r="CGC104" s="8"/>
      <c r="CGD104" s="8"/>
      <c r="CGE104" s="8"/>
      <c r="CGF104" s="8"/>
      <c r="CGG104" s="8"/>
      <c r="CGH104" s="8"/>
      <c r="CGI104" s="8"/>
      <c r="CGJ104" s="8"/>
      <c r="CGK104" s="8"/>
      <c r="CGL104" s="8"/>
      <c r="CGM104" s="8"/>
      <c r="CGN104" s="8"/>
      <c r="CGO104" s="8"/>
      <c r="CGP104" s="8"/>
      <c r="CGQ104" s="8"/>
      <c r="CGR104" s="8"/>
      <c r="CGS104" s="8"/>
      <c r="CGT104" s="8"/>
      <c r="CGU104" s="8"/>
      <c r="CGV104" s="8"/>
      <c r="CGW104" s="8"/>
      <c r="CGX104" s="8"/>
      <c r="CGY104" s="8"/>
      <c r="CGZ104" s="8"/>
      <c r="CHA104" s="8"/>
      <c r="CHB104" s="8"/>
      <c r="CHC104" s="8"/>
      <c r="CHD104" s="8"/>
      <c r="CHE104" s="8"/>
      <c r="CHF104" s="8"/>
      <c r="CHG104" s="8"/>
      <c r="CHH104" s="8"/>
      <c r="CHI104" s="8"/>
      <c r="CHJ104" s="8"/>
      <c r="CHK104" s="8"/>
      <c r="CHL104" s="8"/>
      <c r="CHM104" s="8"/>
      <c r="CHN104" s="8"/>
      <c r="CHO104" s="8"/>
      <c r="CHP104" s="8"/>
      <c r="CHQ104" s="8"/>
      <c r="CHR104" s="8"/>
      <c r="CHS104" s="8"/>
      <c r="CHT104" s="8"/>
      <c r="CHU104" s="8"/>
      <c r="CHV104" s="8"/>
      <c r="CHW104" s="8"/>
      <c r="CHX104" s="8"/>
      <c r="CHY104" s="8"/>
      <c r="CHZ104" s="8"/>
      <c r="CIA104" s="8"/>
      <c r="CIB104" s="8"/>
      <c r="CIC104" s="8"/>
      <c r="CID104" s="8"/>
      <c r="CIE104" s="8"/>
      <c r="CIF104" s="8"/>
      <c r="CIG104" s="8"/>
      <c r="CIH104" s="8"/>
      <c r="CII104" s="8"/>
      <c r="CIJ104" s="8"/>
      <c r="CIK104" s="8"/>
      <c r="CIL104" s="8"/>
      <c r="CIM104" s="8"/>
      <c r="CIN104" s="8"/>
      <c r="CIO104" s="8"/>
      <c r="CIP104" s="8"/>
      <c r="CIQ104" s="8"/>
      <c r="CIR104" s="8"/>
      <c r="CIS104" s="8"/>
      <c r="CIT104" s="8"/>
      <c r="CIU104" s="8"/>
      <c r="CIV104" s="8"/>
      <c r="CIW104" s="8"/>
      <c r="CIX104" s="8"/>
      <c r="CIY104" s="8"/>
      <c r="CIZ104" s="8"/>
      <c r="CJA104" s="8"/>
      <c r="CJB104" s="8"/>
      <c r="CJC104" s="8"/>
      <c r="CJD104" s="8"/>
      <c r="CJE104" s="8"/>
      <c r="CJF104" s="8"/>
      <c r="CJG104" s="8"/>
      <c r="CJH104" s="8"/>
      <c r="CJI104" s="8"/>
      <c r="CJJ104" s="8"/>
      <c r="CJK104" s="8"/>
      <c r="CJL104" s="8"/>
      <c r="CJM104" s="8"/>
      <c r="CJN104" s="8"/>
      <c r="CJO104" s="8"/>
      <c r="CJP104" s="8"/>
      <c r="CJQ104" s="8"/>
      <c r="CJR104" s="8"/>
      <c r="CJS104" s="8"/>
      <c r="CJT104" s="8"/>
      <c r="CJU104" s="8"/>
      <c r="CJV104" s="8"/>
      <c r="CJW104" s="8"/>
      <c r="CJX104" s="8"/>
      <c r="CJY104" s="8"/>
      <c r="CJZ104" s="8"/>
      <c r="CKA104" s="8"/>
      <c r="CKB104" s="8"/>
      <c r="CKC104" s="8"/>
      <c r="CKD104" s="8"/>
      <c r="CKE104" s="8"/>
      <c r="CKF104" s="8"/>
      <c r="CKG104" s="8"/>
      <c r="CKH104" s="8"/>
      <c r="CKI104" s="8"/>
      <c r="CKJ104" s="8"/>
      <c r="CKK104" s="8"/>
      <c r="CKL104" s="8"/>
      <c r="CKM104" s="8"/>
      <c r="CKN104" s="8"/>
      <c r="CKO104" s="8"/>
      <c r="CKP104" s="8"/>
      <c r="CKQ104" s="8"/>
      <c r="CKR104" s="8"/>
      <c r="CKS104" s="8"/>
      <c r="CKT104" s="8"/>
      <c r="CKU104" s="8"/>
      <c r="CKV104" s="8"/>
      <c r="CKW104" s="8"/>
      <c r="CKX104" s="8"/>
      <c r="CKY104" s="8"/>
      <c r="CKZ104" s="8"/>
      <c r="CLA104" s="8"/>
      <c r="CLB104" s="8"/>
      <c r="CLC104" s="8"/>
      <c r="CLD104" s="8"/>
      <c r="CLE104" s="8"/>
      <c r="CLF104" s="8"/>
      <c r="CLG104" s="8"/>
      <c r="CLH104" s="8"/>
      <c r="CLI104" s="8"/>
      <c r="CLJ104" s="8"/>
      <c r="CLK104" s="8"/>
      <c r="CLL104" s="8"/>
      <c r="CLM104" s="8"/>
      <c r="CLN104" s="8"/>
      <c r="CLO104" s="8"/>
      <c r="CLP104" s="8"/>
      <c r="CLQ104" s="8"/>
      <c r="CLR104" s="8"/>
      <c r="CLS104" s="8"/>
      <c r="CLT104" s="8"/>
      <c r="CLU104" s="8"/>
      <c r="CLV104" s="8"/>
      <c r="CLW104" s="8"/>
      <c r="CLX104" s="8"/>
      <c r="CLY104" s="8"/>
      <c r="CLZ104" s="8"/>
      <c r="CMA104" s="8"/>
      <c r="CMB104" s="8"/>
      <c r="CMC104" s="8"/>
      <c r="CMD104" s="8"/>
      <c r="CME104" s="8"/>
      <c r="CMF104" s="8"/>
      <c r="CMG104" s="8"/>
      <c r="CMH104" s="8"/>
      <c r="CMI104" s="8"/>
      <c r="CMJ104" s="8"/>
      <c r="CMK104" s="8"/>
      <c r="CML104" s="8"/>
      <c r="CMM104" s="8"/>
      <c r="CMN104" s="8"/>
      <c r="CMO104" s="8"/>
      <c r="CMP104" s="8"/>
      <c r="CMQ104" s="8"/>
      <c r="CMR104" s="8"/>
      <c r="CMS104" s="8"/>
      <c r="CMT104" s="8"/>
      <c r="CMU104" s="8"/>
      <c r="CMV104" s="8"/>
      <c r="CMW104" s="8"/>
      <c r="CMX104" s="8"/>
      <c r="CMY104" s="8"/>
      <c r="CMZ104" s="8"/>
      <c r="CNA104" s="8"/>
      <c r="CNB104" s="8"/>
      <c r="CNC104" s="8"/>
      <c r="CND104" s="8"/>
      <c r="CNE104" s="8"/>
      <c r="CNF104" s="8"/>
      <c r="CNG104" s="8"/>
      <c r="CNH104" s="8"/>
      <c r="CNI104" s="8"/>
      <c r="CNJ104" s="8"/>
      <c r="CNK104" s="8"/>
      <c r="CNL104" s="8"/>
      <c r="CNM104" s="8"/>
      <c r="CNN104" s="8"/>
      <c r="CNO104" s="8"/>
      <c r="CNP104" s="8"/>
      <c r="CNQ104" s="8"/>
      <c r="CNR104" s="8"/>
      <c r="CNS104" s="8"/>
      <c r="CNT104" s="8"/>
      <c r="CNU104" s="8"/>
      <c r="CNV104" s="8"/>
      <c r="CNW104" s="8"/>
      <c r="CNX104" s="8"/>
      <c r="CNY104" s="8"/>
      <c r="CNZ104" s="8"/>
      <c r="COA104" s="8"/>
      <c r="COB104" s="8"/>
      <c r="COC104" s="8"/>
      <c r="COD104" s="8"/>
      <c r="COE104" s="8"/>
      <c r="COF104" s="8"/>
      <c r="COG104" s="8"/>
      <c r="COH104" s="8"/>
      <c r="COI104" s="8"/>
      <c r="COJ104" s="8"/>
      <c r="COK104" s="8"/>
      <c r="COL104" s="8"/>
      <c r="COM104" s="8"/>
      <c r="CON104" s="8"/>
      <c r="COO104" s="8"/>
      <c r="COP104" s="8"/>
      <c r="COQ104" s="8"/>
      <c r="COR104" s="8"/>
      <c r="COS104" s="8"/>
      <c r="COT104" s="8"/>
      <c r="COU104" s="8"/>
      <c r="COV104" s="8"/>
      <c r="COW104" s="8"/>
      <c r="COX104" s="8"/>
      <c r="COY104" s="8"/>
      <c r="COZ104" s="8"/>
      <c r="CPA104" s="8"/>
      <c r="CPB104" s="8"/>
      <c r="CPC104" s="8"/>
      <c r="CPD104" s="8"/>
      <c r="CPE104" s="8"/>
      <c r="CPF104" s="8"/>
      <c r="CPG104" s="8"/>
      <c r="CPH104" s="8"/>
      <c r="CPI104" s="8"/>
      <c r="CPJ104" s="8"/>
      <c r="CPK104" s="8"/>
      <c r="CPL104" s="8"/>
      <c r="CPM104" s="8"/>
      <c r="CPN104" s="8"/>
      <c r="CPO104" s="8"/>
      <c r="CPP104" s="8"/>
      <c r="CPQ104" s="8"/>
      <c r="CPR104" s="8"/>
      <c r="CPS104" s="8"/>
      <c r="CPT104" s="8"/>
      <c r="CPU104" s="8"/>
      <c r="CPV104" s="8"/>
      <c r="CPW104" s="8"/>
      <c r="CPX104" s="8"/>
      <c r="CPY104" s="8"/>
      <c r="CPZ104" s="8"/>
      <c r="CQA104" s="8"/>
      <c r="CQB104" s="8"/>
      <c r="CQC104" s="8"/>
      <c r="CQD104" s="8"/>
      <c r="CQE104" s="8"/>
      <c r="CQF104" s="8"/>
      <c r="CQG104" s="8"/>
      <c r="CQH104" s="8"/>
      <c r="CQI104" s="8"/>
      <c r="CQJ104" s="8"/>
      <c r="CQK104" s="8"/>
      <c r="CQL104" s="8"/>
      <c r="CQM104" s="8"/>
      <c r="CQN104" s="8"/>
      <c r="CQO104" s="8"/>
      <c r="CQP104" s="8"/>
      <c r="CQQ104" s="8"/>
      <c r="CQR104" s="8"/>
      <c r="CQS104" s="8"/>
      <c r="CQT104" s="8"/>
      <c r="CQU104" s="8"/>
      <c r="CQV104" s="8"/>
      <c r="CQW104" s="8"/>
      <c r="CQX104" s="8"/>
      <c r="CQY104" s="8"/>
      <c r="CQZ104" s="8"/>
      <c r="CRA104" s="8"/>
      <c r="CRB104" s="8"/>
      <c r="CRC104" s="8"/>
      <c r="CRD104" s="8"/>
      <c r="CRE104" s="8"/>
      <c r="CRF104" s="8"/>
      <c r="CRG104" s="8"/>
      <c r="CRH104" s="8"/>
      <c r="CRI104" s="8"/>
      <c r="CRJ104" s="8"/>
      <c r="CRK104" s="8"/>
      <c r="CRL104" s="8"/>
      <c r="CRM104" s="8"/>
      <c r="CRN104" s="8"/>
      <c r="CRO104" s="8"/>
      <c r="CRP104" s="8"/>
      <c r="CRQ104" s="8"/>
      <c r="CRR104" s="8"/>
      <c r="CRS104" s="8"/>
      <c r="CRT104" s="8"/>
      <c r="CRU104" s="8"/>
      <c r="CRV104" s="8"/>
      <c r="CRW104" s="8"/>
      <c r="CRX104" s="8"/>
      <c r="CRY104" s="8"/>
      <c r="CRZ104" s="8"/>
      <c r="CSA104" s="8"/>
      <c r="CSB104" s="8"/>
      <c r="CSC104" s="8"/>
      <c r="CSD104" s="8"/>
      <c r="CSE104" s="8"/>
      <c r="CSF104" s="8"/>
      <c r="CSG104" s="8"/>
      <c r="CSH104" s="8"/>
      <c r="CSI104" s="8"/>
      <c r="CSJ104" s="8"/>
      <c r="CSK104" s="8"/>
      <c r="CSL104" s="8"/>
      <c r="CSM104" s="8"/>
      <c r="CSN104" s="8"/>
      <c r="CSO104" s="8"/>
      <c r="CSP104" s="8"/>
      <c r="CSQ104" s="8"/>
      <c r="CSR104" s="8"/>
      <c r="CSS104" s="8"/>
      <c r="CST104" s="8"/>
      <c r="CSU104" s="8"/>
      <c r="CSV104" s="8"/>
      <c r="CSW104" s="8"/>
      <c r="CSX104" s="8"/>
      <c r="CSY104" s="8"/>
      <c r="CSZ104" s="8"/>
      <c r="CTA104" s="8"/>
      <c r="CTB104" s="8"/>
      <c r="CTC104" s="8"/>
      <c r="CTD104" s="8"/>
      <c r="CTE104" s="8"/>
      <c r="CTF104" s="8"/>
      <c r="CTG104" s="8"/>
      <c r="CTH104" s="8"/>
      <c r="CTI104" s="8"/>
      <c r="CTJ104" s="8"/>
      <c r="CTK104" s="8"/>
      <c r="CTL104" s="8"/>
      <c r="CTM104" s="8"/>
      <c r="CTN104" s="8"/>
      <c r="CTO104" s="8"/>
      <c r="CTP104" s="8"/>
      <c r="CTQ104" s="8"/>
      <c r="CTR104" s="8"/>
      <c r="CTS104" s="8"/>
      <c r="CTT104" s="8"/>
      <c r="CTU104" s="8"/>
      <c r="CTV104" s="8"/>
      <c r="CTW104" s="8"/>
      <c r="CTX104" s="8"/>
      <c r="CTY104" s="8"/>
      <c r="CTZ104" s="8"/>
      <c r="CUA104" s="8"/>
      <c r="CUB104" s="8"/>
      <c r="CUC104" s="8"/>
      <c r="CUD104" s="8"/>
      <c r="CUE104" s="8"/>
      <c r="CUF104" s="8"/>
      <c r="CUG104" s="8"/>
      <c r="CUH104" s="8"/>
      <c r="CUI104" s="8"/>
      <c r="CUJ104" s="8"/>
      <c r="CUK104" s="8"/>
      <c r="CUL104" s="8"/>
      <c r="CUM104" s="8"/>
      <c r="CUN104" s="8"/>
      <c r="CUO104" s="8"/>
      <c r="CUP104" s="8"/>
      <c r="CUQ104" s="8"/>
      <c r="CUR104" s="8"/>
      <c r="CUS104" s="8"/>
      <c r="CUT104" s="8"/>
      <c r="CUU104" s="8"/>
      <c r="CUV104" s="8"/>
      <c r="CUW104" s="8"/>
      <c r="CUX104" s="8"/>
      <c r="CUY104" s="8"/>
      <c r="CUZ104" s="8"/>
      <c r="CVA104" s="8"/>
      <c r="CVB104" s="8"/>
      <c r="CVC104" s="8"/>
      <c r="CVD104" s="8"/>
      <c r="CVE104" s="8"/>
      <c r="CVF104" s="8"/>
      <c r="CVG104" s="8"/>
      <c r="CVH104" s="8"/>
      <c r="CVI104" s="8"/>
      <c r="CVJ104" s="8"/>
      <c r="CVK104" s="8"/>
      <c r="CVL104" s="8"/>
      <c r="CVM104" s="8"/>
      <c r="CVN104" s="8"/>
      <c r="CVO104" s="8"/>
      <c r="CVP104" s="8"/>
      <c r="CVQ104" s="8"/>
      <c r="CVR104" s="8"/>
      <c r="CVS104" s="8"/>
      <c r="CVT104" s="8"/>
      <c r="CVU104" s="8"/>
      <c r="CVV104" s="8"/>
      <c r="CVW104" s="8"/>
      <c r="CVX104" s="8"/>
      <c r="CVY104" s="8"/>
      <c r="CVZ104" s="8"/>
      <c r="CWA104" s="8"/>
      <c r="CWB104" s="8"/>
      <c r="CWC104" s="8"/>
      <c r="CWD104" s="8"/>
      <c r="CWE104" s="8"/>
      <c r="CWF104" s="8"/>
      <c r="CWG104" s="8"/>
      <c r="CWH104" s="8"/>
      <c r="CWI104" s="8"/>
      <c r="CWJ104" s="8"/>
      <c r="CWK104" s="8"/>
      <c r="CWL104" s="8"/>
      <c r="CWM104" s="8"/>
      <c r="CWN104" s="8"/>
      <c r="CWO104" s="8"/>
      <c r="CWP104" s="8"/>
      <c r="CWQ104" s="8"/>
      <c r="CWR104" s="8"/>
      <c r="CWS104" s="8"/>
      <c r="CWT104" s="8"/>
      <c r="CWU104" s="8"/>
      <c r="CWV104" s="8"/>
      <c r="CWW104" s="8"/>
      <c r="CWX104" s="8"/>
      <c r="CWY104" s="8"/>
      <c r="CWZ104" s="8"/>
      <c r="CXA104" s="8"/>
      <c r="CXB104" s="8"/>
      <c r="CXC104" s="8"/>
      <c r="CXD104" s="8"/>
      <c r="CXE104" s="8"/>
      <c r="CXF104" s="8"/>
      <c r="CXG104" s="8"/>
      <c r="CXH104" s="8"/>
      <c r="CXI104" s="8"/>
      <c r="CXJ104" s="8"/>
      <c r="CXK104" s="8"/>
      <c r="CXL104" s="8"/>
      <c r="CXM104" s="8"/>
      <c r="CXN104" s="8"/>
      <c r="CXO104" s="8"/>
      <c r="CXP104" s="8"/>
      <c r="CXQ104" s="8"/>
      <c r="CXR104" s="8"/>
      <c r="CXS104" s="8"/>
      <c r="CXT104" s="8"/>
      <c r="CXU104" s="8"/>
      <c r="CXV104" s="8"/>
      <c r="CXW104" s="8"/>
      <c r="CXX104" s="8"/>
      <c r="CXY104" s="8"/>
      <c r="CXZ104" s="8"/>
      <c r="CYA104" s="8"/>
      <c r="CYB104" s="8"/>
      <c r="CYC104" s="8"/>
      <c r="CYD104" s="8"/>
      <c r="CYE104" s="8"/>
      <c r="CYF104" s="8"/>
      <c r="CYG104" s="8"/>
      <c r="CYH104" s="8"/>
      <c r="CYI104" s="8"/>
      <c r="CYJ104" s="8"/>
      <c r="CYK104" s="8"/>
      <c r="CYL104" s="8"/>
      <c r="CYM104" s="8"/>
      <c r="CYN104" s="8"/>
      <c r="CYO104" s="8"/>
      <c r="CYP104" s="8"/>
      <c r="CYQ104" s="8"/>
      <c r="CYR104" s="8"/>
      <c r="CYS104" s="8"/>
      <c r="CYT104" s="8"/>
      <c r="CYU104" s="8"/>
      <c r="CYV104" s="8"/>
      <c r="CYW104" s="8"/>
      <c r="CYX104" s="8"/>
      <c r="CYY104" s="8"/>
      <c r="CYZ104" s="8"/>
      <c r="CZA104" s="8"/>
      <c r="CZB104" s="8"/>
      <c r="CZC104" s="8"/>
      <c r="CZD104" s="8"/>
      <c r="CZE104" s="8"/>
      <c r="CZF104" s="8"/>
      <c r="CZG104" s="8"/>
      <c r="CZH104" s="8"/>
      <c r="CZI104" s="8"/>
      <c r="CZJ104" s="8"/>
      <c r="CZK104" s="8"/>
      <c r="CZL104" s="8"/>
      <c r="CZM104" s="8"/>
      <c r="CZN104" s="8"/>
      <c r="CZO104" s="8"/>
      <c r="CZP104" s="8"/>
      <c r="CZQ104" s="8"/>
      <c r="CZR104" s="8"/>
      <c r="CZS104" s="8"/>
      <c r="CZT104" s="8"/>
      <c r="CZU104" s="8"/>
      <c r="CZV104" s="8"/>
      <c r="CZW104" s="8"/>
      <c r="CZX104" s="8"/>
      <c r="CZY104" s="8"/>
      <c r="CZZ104" s="8"/>
      <c r="DAA104" s="8"/>
      <c r="DAB104" s="8"/>
      <c r="DAC104" s="8"/>
      <c r="DAD104" s="8"/>
      <c r="DAE104" s="8"/>
      <c r="DAF104" s="8"/>
      <c r="DAG104" s="8"/>
      <c r="DAH104" s="8"/>
      <c r="DAI104" s="8"/>
      <c r="DAJ104" s="8"/>
      <c r="DAK104" s="8"/>
      <c r="DAL104" s="8"/>
      <c r="DAM104" s="8"/>
      <c r="DAN104" s="8"/>
      <c r="DAO104" s="8"/>
      <c r="DAP104" s="8"/>
      <c r="DAQ104" s="8"/>
      <c r="DAR104" s="8"/>
      <c r="DAS104" s="8"/>
      <c r="DAT104" s="8"/>
      <c r="DAU104" s="8"/>
      <c r="DAV104" s="8"/>
      <c r="DAW104" s="8"/>
      <c r="DAX104" s="8"/>
      <c r="DAY104" s="8"/>
      <c r="DAZ104" s="8"/>
      <c r="DBA104" s="8"/>
      <c r="DBB104" s="8"/>
      <c r="DBC104" s="8"/>
      <c r="DBD104" s="8"/>
      <c r="DBE104" s="8"/>
      <c r="DBF104" s="8"/>
      <c r="DBG104" s="8"/>
      <c r="DBH104" s="8"/>
      <c r="DBI104" s="8"/>
      <c r="DBJ104" s="8"/>
      <c r="DBK104" s="8"/>
      <c r="DBL104" s="8"/>
      <c r="DBM104" s="8"/>
      <c r="DBN104" s="8"/>
      <c r="DBO104" s="8"/>
      <c r="DBP104" s="8"/>
      <c r="DBQ104" s="8"/>
      <c r="DBR104" s="8"/>
      <c r="DBS104" s="8"/>
      <c r="DBT104" s="8"/>
      <c r="DBU104" s="8"/>
      <c r="DBV104" s="8"/>
      <c r="DBW104" s="8"/>
      <c r="DBX104" s="8"/>
      <c r="DBY104" s="8"/>
      <c r="DBZ104" s="8"/>
      <c r="DCA104" s="8"/>
      <c r="DCB104" s="8"/>
      <c r="DCC104" s="8"/>
      <c r="DCD104" s="8"/>
      <c r="DCE104" s="8"/>
      <c r="DCF104" s="8"/>
      <c r="DCG104" s="8"/>
      <c r="DCH104" s="8"/>
      <c r="DCI104" s="8"/>
      <c r="DCJ104" s="8"/>
      <c r="DCK104" s="8"/>
      <c r="DCL104" s="8"/>
      <c r="DCM104" s="8"/>
      <c r="DCN104" s="8"/>
      <c r="DCO104" s="8"/>
      <c r="DCP104" s="8"/>
      <c r="DCQ104" s="8"/>
      <c r="DCR104" s="8"/>
      <c r="DCS104" s="8"/>
      <c r="DCT104" s="8"/>
      <c r="DCU104" s="8"/>
      <c r="DCV104" s="8"/>
      <c r="DCW104" s="8"/>
      <c r="DCX104" s="8"/>
      <c r="DCY104" s="8"/>
      <c r="DCZ104" s="8"/>
      <c r="DDA104" s="8"/>
      <c r="DDB104" s="8"/>
      <c r="DDC104" s="8"/>
      <c r="DDD104" s="8"/>
      <c r="DDE104" s="8"/>
      <c r="DDF104" s="8"/>
      <c r="DDG104" s="8"/>
      <c r="DDH104" s="8"/>
      <c r="DDI104" s="8"/>
      <c r="DDJ104" s="8"/>
      <c r="DDK104" s="8"/>
      <c r="DDL104" s="8"/>
      <c r="DDM104" s="8"/>
      <c r="DDN104" s="8"/>
      <c r="DDO104" s="8"/>
      <c r="DDP104" s="8"/>
      <c r="DDQ104" s="8"/>
      <c r="DDR104" s="8"/>
      <c r="DDS104" s="8"/>
      <c r="DDT104" s="8"/>
      <c r="DDU104" s="8"/>
      <c r="DDV104" s="8"/>
      <c r="DDW104" s="8"/>
      <c r="DDX104" s="8"/>
      <c r="DDY104" s="8"/>
      <c r="DDZ104" s="8"/>
      <c r="DEA104" s="8"/>
      <c r="DEB104" s="8"/>
      <c r="DEC104" s="8"/>
      <c r="DED104" s="8"/>
      <c r="DEE104" s="8"/>
      <c r="DEF104" s="8"/>
      <c r="DEG104" s="8"/>
      <c r="DEH104" s="8"/>
      <c r="DEI104" s="8"/>
      <c r="DEJ104" s="8"/>
      <c r="DEK104" s="8"/>
      <c r="DEL104" s="8"/>
      <c r="DEM104" s="8"/>
      <c r="DEN104" s="8"/>
      <c r="DEO104" s="8"/>
      <c r="DEP104" s="8"/>
      <c r="DEQ104" s="8"/>
      <c r="DER104" s="8"/>
      <c r="DES104" s="8"/>
      <c r="DET104" s="8"/>
      <c r="DEU104" s="8"/>
      <c r="DEV104" s="8"/>
      <c r="DEW104" s="8"/>
      <c r="DEX104" s="8"/>
      <c r="DEY104" s="8"/>
      <c r="DEZ104" s="8"/>
      <c r="DFA104" s="8"/>
      <c r="DFB104" s="8"/>
      <c r="DFC104" s="8"/>
      <c r="DFD104" s="8"/>
      <c r="DFE104" s="8"/>
      <c r="DFF104" s="8"/>
      <c r="DFG104" s="8"/>
      <c r="DFH104" s="8"/>
      <c r="DFI104" s="8"/>
      <c r="DFJ104" s="8"/>
      <c r="DFK104" s="8"/>
      <c r="DFL104" s="8"/>
      <c r="DFM104" s="8"/>
      <c r="DFN104" s="8"/>
      <c r="DFO104" s="8"/>
      <c r="DFP104" s="8"/>
      <c r="DFQ104" s="8"/>
      <c r="DFR104" s="8"/>
      <c r="DFS104" s="8"/>
      <c r="DFT104" s="8"/>
      <c r="DFU104" s="8"/>
      <c r="DFV104" s="8"/>
      <c r="DFW104" s="8"/>
      <c r="DFX104" s="8"/>
      <c r="DFY104" s="8"/>
      <c r="DFZ104" s="8"/>
      <c r="DGA104" s="8"/>
      <c r="DGB104" s="8"/>
      <c r="DGC104" s="8"/>
      <c r="DGD104" s="8"/>
      <c r="DGE104" s="8"/>
      <c r="DGF104" s="8"/>
      <c r="DGG104" s="8"/>
      <c r="DGH104" s="8"/>
      <c r="DGI104" s="8"/>
    </row>
    <row r="105" spans="1:2895" x14ac:dyDescent="0.4">
      <c r="A105" s="19"/>
      <c r="B105" s="72"/>
      <c r="C105" s="14"/>
      <c r="D105" s="15"/>
      <c r="E105" s="15"/>
      <c r="F105" s="15"/>
      <c r="G105" s="16"/>
      <c r="H105" s="16"/>
      <c r="I105" s="21"/>
    </row>
    <row r="106" spans="1:2895" x14ac:dyDescent="0.4">
      <c r="A106" s="19"/>
      <c r="B106" s="73"/>
      <c r="C106" s="14"/>
      <c r="D106" s="15"/>
      <c r="E106" s="15"/>
      <c r="F106" s="15"/>
      <c r="G106" s="16"/>
      <c r="H106" s="22"/>
    </row>
    <row r="107" spans="1:2895" x14ac:dyDescent="0.4">
      <c r="A107" s="19"/>
      <c r="B107" s="72"/>
      <c r="C107" s="14"/>
      <c r="D107" s="15"/>
      <c r="E107" s="15"/>
      <c r="F107" s="15"/>
      <c r="G107" s="16"/>
      <c r="H107" s="16"/>
      <c r="I107" s="21"/>
    </row>
    <row r="108" spans="1:2895" x14ac:dyDescent="0.4">
      <c r="A108" s="19"/>
      <c r="B108" s="72"/>
      <c r="C108" s="14"/>
      <c r="D108" s="15"/>
      <c r="E108" s="15"/>
      <c r="F108" s="15"/>
      <c r="G108" s="16"/>
      <c r="H108" s="16"/>
      <c r="I108" s="21"/>
    </row>
    <row r="109" spans="1:2895" x14ac:dyDescent="0.4">
      <c r="A109" s="19"/>
      <c r="B109" s="73"/>
      <c r="C109" s="14"/>
      <c r="D109" s="23"/>
      <c r="E109" s="15"/>
      <c r="F109" s="15"/>
      <c r="G109" s="16"/>
      <c r="H109" s="16"/>
      <c r="I109" s="24" t="s">
        <v>218</v>
      </c>
    </row>
    <row r="110" spans="1:2895" x14ac:dyDescent="0.4">
      <c r="A110" s="26"/>
      <c r="B110" s="74"/>
      <c r="C110" s="68"/>
      <c r="D110" s="27"/>
      <c r="E110" s="27"/>
      <c r="F110" s="27"/>
      <c r="G110" s="27"/>
      <c r="H110" s="27"/>
      <c r="I110" s="28"/>
    </row>
    <row r="111" spans="1:2895" x14ac:dyDescent="0.4">
      <c r="A111" s="8"/>
      <c r="B111" s="63"/>
      <c r="C111" s="11"/>
      <c r="D111" s="6"/>
    </row>
  </sheetData>
  <mergeCells count="1">
    <mergeCell ref="A1:I1"/>
  </mergeCells>
  <printOptions horizontalCentered="1"/>
  <pageMargins left="0.25" right="0.25" top="1.1194583330000001" bottom="1" header="0.3" footer="0.3"/>
  <pageSetup scale="73" fitToHeight="0" orientation="portrait" r:id="rId1"/>
  <headerFooter differentFirst="1"/>
  <drawing r:id="rId2"/>
  <webPublishItems count="1">
    <webPublishItem id="31431" divId="Copy-of-CCA-Project-Summary-12.01.2021_31431" sourceType="range" sourceRef="A1:I107" destinationFile="C:\Users\rpoole\Downloads\Copy-of-CCA-Project-Summary-12.01.2021.htm" title="CCA Summary"/>
  </webPublishItem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GH72"/>
  <sheetViews>
    <sheetView showGridLines="0" zoomScale="90" zoomScaleNormal="90" zoomScalePageLayoutView="85" workbookViewId="0">
      <selection activeCell="A25" sqref="A25:XFD25"/>
    </sheetView>
  </sheetViews>
  <sheetFormatPr defaultColWidth="9.1328125" defaultRowHeight="15" x14ac:dyDescent="0.4"/>
  <cols>
    <col min="1" max="1" width="34.53125" style="2" bestFit="1" customWidth="1"/>
    <col min="2" max="2" width="16.1328125" style="2" bestFit="1" customWidth="1"/>
    <col min="3" max="3" width="19.53125" style="29" bestFit="1" customWidth="1"/>
    <col min="4" max="4" width="13.6640625" style="29" bestFit="1" customWidth="1"/>
    <col min="5" max="5" width="11.6640625" style="29" bestFit="1" customWidth="1"/>
    <col min="6" max="6" width="18" style="29" bestFit="1" customWidth="1"/>
    <col min="7" max="7" width="29" style="29" customWidth="1"/>
    <col min="8" max="8" width="14.86328125" style="2" hidden="1" customWidth="1"/>
    <col min="9" max="9" width="18.6640625" style="2" customWidth="1"/>
    <col min="10" max="16384" width="9.1328125" style="2"/>
  </cols>
  <sheetData>
    <row r="2" spans="1:2894" ht="15.4" thickBot="1" x14ac:dyDescent="0.45"/>
    <row r="3" spans="1:2894" s="25" customFormat="1" ht="44.45" customHeight="1" thickTop="1" x14ac:dyDescent="0.55000000000000004">
      <c r="A3" s="87" t="s">
        <v>239</v>
      </c>
      <c r="B3" s="88"/>
      <c r="C3" s="88"/>
      <c r="D3" s="88"/>
      <c r="E3" s="88"/>
      <c r="F3" s="88"/>
      <c r="G3" s="88"/>
      <c r="H3" s="88"/>
      <c r="I3" s="8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</row>
    <row r="4" spans="1:2894" s="1" customFormat="1" ht="5" customHeight="1" x14ac:dyDescent="0.4">
      <c r="A4" s="8"/>
      <c r="B4" s="8"/>
      <c r="C4" s="6"/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</row>
    <row r="5" spans="1:2894" ht="48.6" customHeight="1" x14ac:dyDescent="0.4">
      <c r="A5" s="6" t="s">
        <v>0</v>
      </c>
      <c r="B5" s="6" t="s">
        <v>1</v>
      </c>
      <c r="C5" s="6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6" t="s">
        <v>8</v>
      </c>
      <c r="I5" s="5" t="s">
        <v>7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</row>
    <row r="6" spans="1:2894" ht="15" customHeight="1" x14ac:dyDescent="0.4">
      <c r="A6" s="64" t="s">
        <v>236</v>
      </c>
      <c r="B6" s="62" t="s">
        <v>96</v>
      </c>
      <c r="C6" s="62" t="s">
        <v>237</v>
      </c>
      <c r="D6" s="62">
        <v>197</v>
      </c>
      <c r="E6" s="62" t="s">
        <v>29</v>
      </c>
      <c r="F6" s="62" t="s">
        <v>160</v>
      </c>
      <c r="G6" s="62" t="s">
        <v>175</v>
      </c>
      <c r="H6" s="61"/>
      <c r="I6" s="9">
        <v>42100000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</row>
    <row r="7" spans="1:2894" ht="15" customHeight="1" x14ac:dyDescent="0.4">
      <c r="A7" s="35" t="s">
        <v>235</v>
      </c>
      <c r="B7" s="32" t="s">
        <v>96</v>
      </c>
      <c r="C7" s="32" t="s">
        <v>206</v>
      </c>
      <c r="D7" s="33">
        <v>80</v>
      </c>
      <c r="E7" s="32" t="s">
        <v>10</v>
      </c>
      <c r="F7" s="32" t="s">
        <v>160</v>
      </c>
      <c r="G7" s="32" t="s">
        <v>211</v>
      </c>
      <c r="H7" s="34"/>
      <c r="I7" s="9">
        <v>15500000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</row>
    <row r="8" spans="1:2894" ht="15" customHeight="1" x14ac:dyDescent="0.4">
      <c r="A8" s="35" t="s">
        <v>226</v>
      </c>
      <c r="B8" s="32" t="s">
        <v>96</v>
      </c>
      <c r="C8" s="32" t="s">
        <v>190</v>
      </c>
      <c r="D8" s="33">
        <v>66</v>
      </c>
      <c r="E8" s="32" t="s">
        <v>10</v>
      </c>
      <c r="F8" s="32" t="s">
        <v>160</v>
      </c>
      <c r="G8" s="32" t="s">
        <v>104</v>
      </c>
      <c r="H8" s="34"/>
      <c r="I8" s="9">
        <v>12000000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</row>
    <row r="9" spans="1:2894" ht="15" customHeight="1" x14ac:dyDescent="0.4">
      <c r="A9" s="35" t="s">
        <v>251</v>
      </c>
      <c r="B9" s="32" t="s">
        <v>96</v>
      </c>
      <c r="C9" s="32" t="s">
        <v>212</v>
      </c>
      <c r="D9" s="33">
        <v>112</v>
      </c>
      <c r="E9" s="32" t="s">
        <v>29</v>
      </c>
      <c r="F9" s="32" t="s">
        <v>160</v>
      </c>
      <c r="G9" s="32" t="s">
        <v>104</v>
      </c>
      <c r="H9" s="34"/>
      <c r="I9" s="9">
        <v>11000000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</row>
    <row r="10" spans="1:2894" ht="15" customHeight="1" x14ac:dyDescent="0.4">
      <c r="A10" s="35" t="s">
        <v>203</v>
      </c>
      <c r="B10" s="32" t="s">
        <v>95</v>
      </c>
      <c r="C10" s="32" t="s">
        <v>182</v>
      </c>
      <c r="D10" s="33">
        <v>56</v>
      </c>
      <c r="E10" s="32" t="s">
        <v>29</v>
      </c>
      <c r="F10" s="32" t="s">
        <v>124</v>
      </c>
      <c r="G10" s="32" t="s">
        <v>175</v>
      </c>
      <c r="H10" s="34"/>
      <c r="I10" s="9">
        <v>16400000</v>
      </c>
    </row>
    <row r="11" spans="1:2894" ht="15" customHeight="1" x14ac:dyDescent="0.4">
      <c r="A11" s="35" t="s">
        <v>222</v>
      </c>
      <c r="B11" s="32" t="s">
        <v>96</v>
      </c>
      <c r="C11" s="32" t="s">
        <v>221</v>
      </c>
      <c r="D11" s="33">
        <v>114</v>
      </c>
      <c r="E11" s="32" t="s">
        <v>10</v>
      </c>
      <c r="F11" s="32" t="s">
        <v>160</v>
      </c>
      <c r="G11" s="32" t="s">
        <v>187</v>
      </c>
      <c r="H11" s="34"/>
      <c r="I11" s="40">
        <v>19300000</v>
      </c>
    </row>
    <row r="12" spans="1:2894" ht="15" customHeight="1" x14ac:dyDescent="0.4">
      <c r="A12" s="35" t="s">
        <v>243</v>
      </c>
      <c r="B12" s="32" t="s">
        <v>96</v>
      </c>
      <c r="C12" s="32" t="s">
        <v>219</v>
      </c>
      <c r="D12" s="58">
        <v>100</v>
      </c>
      <c r="E12" s="32" t="s">
        <v>10</v>
      </c>
      <c r="F12" s="32" t="s">
        <v>160</v>
      </c>
      <c r="G12" s="32" t="s">
        <v>187</v>
      </c>
      <c r="H12" s="59"/>
      <c r="I12" s="60">
        <v>23000000</v>
      </c>
    </row>
    <row r="13" spans="1:2894" ht="15" customHeight="1" x14ac:dyDescent="0.4">
      <c r="A13" s="35" t="s">
        <v>220</v>
      </c>
      <c r="B13" s="32" t="s">
        <v>96</v>
      </c>
      <c r="C13" s="32" t="s">
        <v>221</v>
      </c>
      <c r="D13" s="33">
        <v>140</v>
      </c>
      <c r="E13" s="32" t="s">
        <v>10</v>
      </c>
      <c r="F13" s="32" t="s">
        <v>160</v>
      </c>
      <c r="G13" s="32" t="s">
        <v>187</v>
      </c>
      <c r="H13" s="34"/>
      <c r="I13" s="40">
        <v>14600000</v>
      </c>
    </row>
    <row r="14" spans="1:2894" ht="15" customHeight="1" x14ac:dyDescent="0.4">
      <c r="A14" s="31" t="s">
        <v>241</v>
      </c>
      <c r="B14" s="32" t="s">
        <v>96</v>
      </c>
      <c r="C14" s="32" t="s">
        <v>219</v>
      </c>
      <c r="D14" s="33">
        <v>140</v>
      </c>
      <c r="E14" s="32" t="s">
        <v>10</v>
      </c>
      <c r="F14" s="32" t="s">
        <v>160</v>
      </c>
      <c r="G14" s="32" t="s">
        <v>187</v>
      </c>
      <c r="H14" s="34"/>
      <c r="I14" s="9">
        <v>29000000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8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8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8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8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8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8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8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8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8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8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8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8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8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8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8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8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8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8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8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8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8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8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8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8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8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8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8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8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8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8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8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8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8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8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8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8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8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8"/>
      <c r="BKR14" s="8"/>
      <c r="BKS14" s="8"/>
      <c r="BKT14" s="8"/>
      <c r="BKU14" s="8"/>
      <c r="BKV14" s="8"/>
      <c r="BKW14" s="8"/>
      <c r="BKX14" s="8"/>
      <c r="BKY14" s="8"/>
      <c r="BKZ14" s="8"/>
      <c r="BLA14" s="8"/>
      <c r="BLB14" s="8"/>
      <c r="BLC14" s="8"/>
      <c r="BLD14" s="8"/>
      <c r="BLE14" s="8"/>
      <c r="BLF14" s="8"/>
      <c r="BLG14" s="8"/>
      <c r="BLH14" s="8"/>
      <c r="BLI14" s="8"/>
      <c r="BLJ14" s="8"/>
      <c r="BLK14" s="8"/>
      <c r="BLL14" s="8"/>
      <c r="BLM14" s="8"/>
      <c r="BLN14" s="8"/>
      <c r="BLO14" s="8"/>
      <c r="BLP14" s="8"/>
      <c r="BLQ14" s="8"/>
      <c r="BLR14" s="8"/>
      <c r="BLS14" s="8"/>
      <c r="BLT14" s="8"/>
      <c r="BLU14" s="8"/>
      <c r="BLV14" s="8"/>
      <c r="BLW14" s="8"/>
      <c r="BLX14" s="8"/>
      <c r="BLY14" s="8"/>
      <c r="BLZ14" s="8"/>
      <c r="BMA14" s="8"/>
      <c r="BMB14" s="8"/>
      <c r="BMC14" s="8"/>
      <c r="BMD14" s="8"/>
      <c r="BME14" s="8"/>
      <c r="BMF14" s="8"/>
      <c r="BMG14" s="8"/>
      <c r="BMH14" s="8"/>
      <c r="BMI14" s="8"/>
      <c r="BMJ14" s="8"/>
      <c r="BMK14" s="8"/>
      <c r="BML14" s="8"/>
      <c r="BMM14" s="8"/>
      <c r="BMN14" s="8"/>
      <c r="BMO14" s="8"/>
      <c r="BMP14" s="8"/>
      <c r="BMQ14" s="8"/>
      <c r="BMR14" s="8"/>
      <c r="BMS14" s="8"/>
      <c r="BMT14" s="8"/>
      <c r="BMU14" s="8"/>
      <c r="BMV14" s="8"/>
      <c r="BMW14" s="8"/>
      <c r="BMX14" s="8"/>
      <c r="BMY14" s="8"/>
      <c r="BMZ14" s="8"/>
      <c r="BNA14" s="8"/>
      <c r="BNB14" s="8"/>
      <c r="BNC14" s="8"/>
      <c r="BND14" s="8"/>
      <c r="BNE14" s="8"/>
      <c r="BNF14" s="8"/>
      <c r="BNG14" s="8"/>
      <c r="BNH14" s="8"/>
      <c r="BNI14" s="8"/>
      <c r="BNJ14" s="8"/>
      <c r="BNK14" s="8"/>
      <c r="BNL14" s="8"/>
      <c r="BNM14" s="8"/>
      <c r="BNN14" s="8"/>
      <c r="BNO14" s="8"/>
      <c r="BNP14" s="8"/>
      <c r="BNQ14" s="8"/>
      <c r="BNR14" s="8"/>
      <c r="BNS14" s="8"/>
      <c r="BNT14" s="8"/>
      <c r="BNU14" s="8"/>
      <c r="BNV14" s="8"/>
      <c r="BNW14" s="8"/>
      <c r="BNX14" s="8"/>
      <c r="BNY14" s="8"/>
      <c r="BNZ14" s="8"/>
      <c r="BOA14" s="8"/>
      <c r="BOB14" s="8"/>
      <c r="BOC14" s="8"/>
      <c r="BOD14" s="8"/>
      <c r="BOE14" s="8"/>
      <c r="BOF14" s="8"/>
      <c r="BOG14" s="8"/>
      <c r="BOH14" s="8"/>
      <c r="BOI14" s="8"/>
      <c r="BOJ14" s="8"/>
      <c r="BOK14" s="8"/>
      <c r="BOL14" s="8"/>
      <c r="BOM14" s="8"/>
      <c r="BON14" s="8"/>
      <c r="BOO14" s="8"/>
      <c r="BOP14" s="8"/>
      <c r="BOQ14" s="8"/>
      <c r="BOR14" s="8"/>
      <c r="BOS14" s="8"/>
      <c r="BOT14" s="8"/>
      <c r="BOU14" s="8"/>
      <c r="BOV14" s="8"/>
      <c r="BOW14" s="8"/>
      <c r="BOX14" s="8"/>
      <c r="BOY14" s="8"/>
      <c r="BOZ14" s="8"/>
      <c r="BPA14" s="8"/>
      <c r="BPB14" s="8"/>
      <c r="BPC14" s="8"/>
      <c r="BPD14" s="8"/>
      <c r="BPE14" s="8"/>
      <c r="BPF14" s="8"/>
      <c r="BPG14" s="8"/>
      <c r="BPH14" s="8"/>
      <c r="BPI14" s="8"/>
      <c r="BPJ14" s="8"/>
      <c r="BPK14" s="8"/>
      <c r="BPL14" s="8"/>
      <c r="BPM14" s="8"/>
      <c r="BPN14" s="8"/>
      <c r="BPO14" s="8"/>
      <c r="BPP14" s="8"/>
      <c r="BPQ14" s="8"/>
      <c r="BPR14" s="8"/>
      <c r="BPS14" s="8"/>
      <c r="BPT14" s="8"/>
      <c r="BPU14" s="8"/>
      <c r="BPV14" s="8"/>
      <c r="BPW14" s="8"/>
      <c r="BPX14" s="8"/>
      <c r="BPY14" s="8"/>
      <c r="BPZ14" s="8"/>
      <c r="BQA14" s="8"/>
      <c r="BQB14" s="8"/>
      <c r="BQC14" s="8"/>
      <c r="BQD14" s="8"/>
      <c r="BQE14" s="8"/>
      <c r="BQF14" s="8"/>
      <c r="BQG14" s="8"/>
      <c r="BQH14" s="8"/>
      <c r="BQI14" s="8"/>
      <c r="BQJ14" s="8"/>
      <c r="BQK14" s="8"/>
      <c r="BQL14" s="8"/>
      <c r="BQM14" s="8"/>
      <c r="BQN14" s="8"/>
      <c r="BQO14" s="8"/>
      <c r="BQP14" s="8"/>
      <c r="BQQ14" s="8"/>
      <c r="BQR14" s="8"/>
      <c r="BQS14" s="8"/>
      <c r="BQT14" s="8"/>
      <c r="BQU14" s="8"/>
      <c r="BQV14" s="8"/>
      <c r="BQW14" s="8"/>
      <c r="BQX14" s="8"/>
      <c r="BQY14" s="8"/>
      <c r="BQZ14" s="8"/>
      <c r="BRA14" s="8"/>
      <c r="BRB14" s="8"/>
      <c r="BRC14" s="8"/>
      <c r="BRD14" s="8"/>
      <c r="BRE14" s="8"/>
      <c r="BRF14" s="8"/>
      <c r="BRG14" s="8"/>
      <c r="BRH14" s="8"/>
      <c r="BRI14" s="8"/>
      <c r="BRJ14" s="8"/>
      <c r="BRK14" s="8"/>
      <c r="BRL14" s="8"/>
      <c r="BRM14" s="8"/>
      <c r="BRN14" s="8"/>
      <c r="BRO14" s="8"/>
      <c r="BRP14" s="8"/>
      <c r="BRQ14" s="8"/>
      <c r="BRR14" s="8"/>
      <c r="BRS14" s="8"/>
      <c r="BRT14" s="8"/>
      <c r="BRU14" s="8"/>
      <c r="BRV14" s="8"/>
      <c r="BRW14" s="8"/>
      <c r="BRX14" s="8"/>
      <c r="BRY14" s="8"/>
      <c r="BRZ14" s="8"/>
      <c r="BSA14" s="8"/>
      <c r="BSB14" s="8"/>
      <c r="BSC14" s="8"/>
      <c r="BSD14" s="8"/>
      <c r="BSE14" s="8"/>
      <c r="BSF14" s="8"/>
      <c r="BSG14" s="8"/>
      <c r="BSH14" s="8"/>
      <c r="BSI14" s="8"/>
      <c r="BSJ14" s="8"/>
      <c r="BSK14" s="8"/>
      <c r="BSL14" s="8"/>
      <c r="BSM14" s="8"/>
      <c r="BSN14" s="8"/>
      <c r="BSO14" s="8"/>
      <c r="BSP14" s="8"/>
      <c r="BSQ14" s="8"/>
      <c r="BSR14" s="8"/>
      <c r="BSS14" s="8"/>
      <c r="BST14" s="8"/>
      <c r="BSU14" s="8"/>
      <c r="BSV14" s="8"/>
      <c r="BSW14" s="8"/>
      <c r="BSX14" s="8"/>
      <c r="BSY14" s="8"/>
      <c r="BSZ14" s="8"/>
      <c r="BTA14" s="8"/>
      <c r="BTB14" s="8"/>
      <c r="BTC14" s="8"/>
      <c r="BTD14" s="8"/>
      <c r="BTE14" s="8"/>
      <c r="BTF14" s="8"/>
      <c r="BTG14" s="8"/>
      <c r="BTH14" s="8"/>
      <c r="BTI14" s="8"/>
      <c r="BTJ14" s="8"/>
      <c r="BTK14" s="8"/>
      <c r="BTL14" s="8"/>
      <c r="BTM14" s="8"/>
      <c r="BTN14" s="8"/>
      <c r="BTO14" s="8"/>
      <c r="BTP14" s="8"/>
      <c r="BTQ14" s="8"/>
      <c r="BTR14" s="8"/>
      <c r="BTS14" s="8"/>
      <c r="BTT14" s="8"/>
      <c r="BTU14" s="8"/>
      <c r="BTV14" s="8"/>
      <c r="BTW14" s="8"/>
      <c r="BTX14" s="8"/>
      <c r="BTY14" s="8"/>
      <c r="BTZ14" s="8"/>
      <c r="BUA14" s="8"/>
      <c r="BUB14" s="8"/>
      <c r="BUC14" s="8"/>
      <c r="BUD14" s="8"/>
      <c r="BUE14" s="8"/>
      <c r="BUF14" s="8"/>
      <c r="BUG14" s="8"/>
      <c r="BUH14" s="8"/>
      <c r="BUI14" s="8"/>
      <c r="BUJ14" s="8"/>
      <c r="BUK14" s="8"/>
      <c r="BUL14" s="8"/>
      <c r="BUM14" s="8"/>
      <c r="BUN14" s="8"/>
      <c r="BUO14" s="8"/>
      <c r="BUP14" s="8"/>
      <c r="BUQ14" s="8"/>
      <c r="BUR14" s="8"/>
      <c r="BUS14" s="8"/>
      <c r="BUT14" s="8"/>
      <c r="BUU14" s="8"/>
      <c r="BUV14" s="8"/>
      <c r="BUW14" s="8"/>
      <c r="BUX14" s="8"/>
      <c r="BUY14" s="8"/>
      <c r="BUZ14" s="8"/>
      <c r="BVA14" s="8"/>
      <c r="BVB14" s="8"/>
      <c r="BVC14" s="8"/>
      <c r="BVD14" s="8"/>
      <c r="BVE14" s="8"/>
      <c r="BVF14" s="8"/>
      <c r="BVG14" s="8"/>
      <c r="BVH14" s="8"/>
      <c r="BVI14" s="8"/>
      <c r="BVJ14" s="8"/>
      <c r="BVK14" s="8"/>
      <c r="BVL14" s="8"/>
      <c r="BVM14" s="8"/>
      <c r="BVN14" s="8"/>
      <c r="BVO14" s="8"/>
      <c r="BVP14" s="8"/>
      <c r="BVQ14" s="8"/>
      <c r="BVR14" s="8"/>
      <c r="BVS14" s="8"/>
      <c r="BVT14" s="8"/>
      <c r="BVU14" s="8"/>
      <c r="BVV14" s="8"/>
      <c r="BVW14" s="8"/>
      <c r="BVX14" s="8"/>
      <c r="BVY14" s="8"/>
      <c r="BVZ14" s="8"/>
      <c r="BWA14" s="8"/>
      <c r="BWB14" s="8"/>
      <c r="BWC14" s="8"/>
      <c r="BWD14" s="8"/>
      <c r="BWE14" s="8"/>
      <c r="BWF14" s="8"/>
      <c r="BWG14" s="8"/>
      <c r="BWH14" s="8"/>
      <c r="BWI14" s="8"/>
      <c r="BWJ14" s="8"/>
      <c r="BWK14" s="8"/>
      <c r="BWL14" s="8"/>
      <c r="BWM14" s="8"/>
      <c r="BWN14" s="8"/>
      <c r="BWO14" s="8"/>
      <c r="BWP14" s="8"/>
      <c r="BWQ14" s="8"/>
      <c r="BWR14" s="8"/>
      <c r="BWS14" s="8"/>
      <c r="BWT14" s="8"/>
      <c r="BWU14" s="8"/>
      <c r="BWV14" s="8"/>
      <c r="BWW14" s="8"/>
      <c r="BWX14" s="8"/>
      <c r="BWY14" s="8"/>
      <c r="BWZ14" s="8"/>
      <c r="BXA14" s="8"/>
      <c r="BXB14" s="8"/>
      <c r="BXC14" s="8"/>
      <c r="BXD14" s="8"/>
      <c r="BXE14" s="8"/>
      <c r="BXF14" s="8"/>
      <c r="BXG14" s="8"/>
      <c r="BXH14" s="8"/>
      <c r="BXI14" s="8"/>
      <c r="BXJ14" s="8"/>
      <c r="BXK14" s="8"/>
      <c r="BXL14" s="8"/>
      <c r="BXM14" s="8"/>
      <c r="BXN14" s="8"/>
      <c r="BXO14" s="8"/>
      <c r="BXP14" s="8"/>
      <c r="BXQ14" s="8"/>
      <c r="BXR14" s="8"/>
      <c r="BXS14" s="8"/>
      <c r="BXT14" s="8"/>
      <c r="BXU14" s="8"/>
      <c r="BXV14" s="8"/>
      <c r="BXW14" s="8"/>
      <c r="BXX14" s="8"/>
      <c r="BXY14" s="8"/>
      <c r="BXZ14" s="8"/>
      <c r="BYA14" s="8"/>
      <c r="BYB14" s="8"/>
      <c r="BYC14" s="8"/>
      <c r="BYD14" s="8"/>
      <c r="BYE14" s="8"/>
      <c r="BYF14" s="8"/>
      <c r="BYG14" s="8"/>
      <c r="BYH14" s="8"/>
      <c r="BYI14" s="8"/>
      <c r="BYJ14" s="8"/>
      <c r="BYK14" s="8"/>
      <c r="BYL14" s="8"/>
      <c r="BYM14" s="8"/>
      <c r="BYN14" s="8"/>
      <c r="BYO14" s="8"/>
      <c r="BYP14" s="8"/>
      <c r="BYQ14" s="8"/>
      <c r="BYR14" s="8"/>
      <c r="BYS14" s="8"/>
      <c r="BYT14" s="8"/>
      <c r="BYU14" s="8"/>
      <c r="BYV14" s="8"/>
      <c r="BYW14" s="8"/>
      <c r="BYX14" s="8"/>
      <c r="BYY14" s="8"/>
      <c r="BYZ14" s="8"/>
      <c r="BZA14" s="8"/>
      <c r="BZB14" s="8"/>
      <c r="BZC14" s="8"/>
      <c r="BZD14" s="8"/>
      <c r="BZE14" s="8"/>
      <c r="BZF14" s="8"/>
      <c r="BZG14" s="8"/>
      <c r="BZH14" s="8"/>
      <c r="BZI14" s="8"/>
      <c r="BZJ14" s="8"/>
      <c r="BZK14" s="8"/>
      <c r="BZL14" s="8"/>
      <c r="BZM14" s="8"/>
      <c r="BZN14" s="8"/>
      <c r="BZO14" s="8"/>
      <c r="BZP14" s="8"/>
      <c r="BZQ14" s="8"/>
      <c r="BZR14" s="8"/>
      <c r="BZS14" s="8"/>
      <c r="BZT14" s="8"/>
      <c r="BZU14" s="8"/>
      <c r="BZV14" s="8"/>
      <c r="BZW14" s="8"/>
      <c r="BZX14" s="8"/>
      <c r="BZY14" s="8"/>
      <c r="BZZ14" s="8"/>
      <c r="CAA14" s="8"/>
      <c r="CAB14" s="8"/>
      <c r="CAC14" s="8"/>
      <c r="CAD14" s="8"/>
      <c r="CAE14" s="8"/>
      <c r="CAF14" s="8"/>
      <c r="CAG14" s="8"/>
      <c r="CAH14" s="8"/>
      <c r="CAI14" s="8"/>
      <c r="CAJ14" s="8"/>
      <c r="CAK14" s="8"/>
      <c r="CAL14" s="8"/>
      <c r="CAM14" s="8"/>
      <c r="CAN14" s="8"/>
      <c r="CAO14" s="8"/>
      <c r="CAP14" s="8"/>
      <c r="CAQ14" s="8"/>
      <c r="CAR14" s="8"/>
      <c r="CAS14" s="8"/>
      <c r="CAT14" s="8"/>
      <c r="CAU14" s="8"/>
      <c r="CAV14" s="8"/>
      <c r="CAW14" s="8"/>
      <c r="CAX14" s="8"/>
      <c r="CAY14" s="8"/>
      <c r="CAZ14" s="8"/>
      <c r="CBA14" s="8"/>
      <c r="CBB14" s="8"/>
      <c r="CBC14" s="8"/>
      <c r="CBD14" s="8"/>
      <c r="CBE14" s="8"/>
      <c r="CBF14" s="8"/>
      <c r="CBG14" s="8"/>
      <c r="CBH14" s="8"/>
      <c r="CBI14" s="8"/>
      <c r="CBJ14" s="8"/>
      <c r="CBK14" s="8"/>
      <c r="CBL14" s="8"/>
      <c r="CBM14" s="8"/>
      <c r="CBN14" s="8"/>
      <c r="CBO14" s="8"/>
      <c r="CBP14" s="8"/>
      <c r="CBQ14" s="8"/>
      <c r="CBR14" s="8"/>
      <c r="CBS14" s="8"/>
      <c r="CBT14" s="8"/>
      <c r="CBU14" s="8"/>
      <c r="CBV14" s="8"/>
      <c r="CBW14" s="8"/>
      <c r="CBX14" s="8"/>
      <c r="CBY14" s="8"/>
      <c r="CBZ14" s="8"/>
      <c r="CCA14" s="8"/>
      <c r="CCB14" s="8"/>
      <c r="CCC14" s="8"/>
      <c r="CCD14" s="8"/>
      <c r="CCE14" s="8"/>
      <c r="CCF14" s="8"/>
      <c r="CCG14" s="8"/>
      <c r="CCH14" s="8"/>
      <c r="CCI14" s="8"/>
      <c r="CCJ14" s="8"/>
      <c r="CCK14" s="8"/>
      <c r="CCL14" s="8"/>
      <c r="CCM14" s="8"/>
      <c r="CCN14" s="8"/>
      <c r="CCO14" s="8"/>
      <c r="CCP14" s="8"/>
      <c r="CCQ14" s="8"/>
      <c r="CCR14" s="8"/>
      <c r="CCS14" s="8"/>
      <c r="CCT14" s="8"/>
      <c r="CCU14" s="8"/>
      <c r="CCV14" s="8"/>
      <c r="CCW14" s="8"/>
      <c r="CCX14" s="8"/>
      <c r="CCY14" s="8"/>
      <c r="CCZ14" s="8"/>
      <c r="CDA14" s="8"/>
      <c r="CDB14" s="8"/>
      <c r="CDC14" s="8"/>
      <c r="CDD14" s="8"/>
      <c r="CDE14" s="8"/>
      <c r="CDF14" s="8"/>
      <c r="CDG14" s="8"/>
      <c r="CDH14" s="8"/>
      <c r="CDI14" s="8"/>
      <c r="CDJ14" s="8"/>
      <c r="CDK14" s="8"/>
      <c r="CDL14" s="8"/>
      <c r="CDM14" s="8"/>
      <c r="CDN14" s="8"/>
      <c r="CDO14" s="8"/>
      <c r="CDP14" s="8"/>
      <c r="CDQ14" s="8"/>
      <c r="CDR14" s="8"/>
      <c r="CDS14" s="8"/>
      <c r="CDT14" s="8"/>
      <c r="CDU14" s="8"/>
      <c r="CDV14" s="8"/>
      <c r="CDW14" s="8"/>
      <c r="CDX14" s="8"/>
      <c r="CDY14" s="8"/>
      <c r="CDZ14" s="8"/>
      <c r="CEA14" s="8"/>
      <c r="CEB14" s="8"/>
      <c r="CEC14" s="8"/>
      <c r="CED14" s="8"/>
      <c r="CEE14" s="8"/>
      <c r="CEF14" s="8"/>
      <c r="CEG14" s="8"/>
      <c r="CEH14" s="8"/>
      <c r="CEI14" s="8"/>
      <c r="CEJ14" s="8"/>
      <c r="CEK14" s="8"/>
      <c r="CEL14" s="8"/>
      <c r="CEM14" s="8"/>
      <c r="CEN14" s="8"/>
      <c r="CEO14" s="8"/>
      <c r="CEP14" s="8"/>
      <c r="CEQ14" s="8"/>
      <c r="CER14" s="8"/>
      <c r="CES14" s="8"/>
      <c r="CET14" s="8"/>
      <c r="CEU14" s="8"/>
      <c r="CEV14" s="8"/>
      <c r="CEW14" s="8"/>
      <c r="CEX14" s="8"/>
      <c r="CEY14" s="8"/>
      <c r="CEZ14" s="8"/>
      <c r="CFA14" s="8"/>
      <c r="CFB14" s="8"/>
      <c r="CFC14" s="8"/>
      <c r="CFD14" s="8"/>
      <c r="CFE14" s="8"/>
      <c r="CFF14" s="8"/>
      <c r="CFG14" s="8"/>
      <c r="CFH14" s="8"/>
      <c r="CFI14" s="8"/>
      <c r="CFJ14" s="8"/>
      <c r="CFK14" s="8"/>
      <c r="CFL14" s="8"/>
      <c r="CFM14" s="8"/>
      <c r="CFN14" s="8"/>
      <c r="CFO14" s="8"/>
      <c r="CFP14" s="8"/>
      <c r="CFQ14" s="8"/>
      <c r="CFR14" s="8"/>
      <c r="CFS14" s="8"/>
      <c r="CFT14" s="8"/>
      <c r="CFU14" s="8"/>
      <c r="CFV14" s="8"/>
      <c r="CFW14" s="8"/>
      <c r="CFX14" s="8"/>
      <c r="CFY14" s="8"/>
      <c r="CFZ14" s="8"/>
      <c r="CGA14" s="8"/>
      <c r="CGB14" s="8"/>
      <c r="CGC14" s="8"/>
      <c r="CGD14" s="8"/>
      <c r="CGE14" s="8"/>
      <c r="CGF14" s="8"/>
      <c r="CGG14" s="8"/>
      <c r="CGH14" s="8"/>
      <c r="CGI14" s="8"/>
      <c r="CGJ14" s="8"/>
      <c r="CGK14" s="8"/>
      <c r="CGL14" s="8"/>
      <c r="CGM14" s="8"/>
      <c r="CGN14" s="8"/>
      <c r="CGO14" s="8"/>
      <c r="CGP14" s="8"/>
      <c r="CGQ14" s="8"/>
      <c r="CGR14" s="8"/>
      <c r="CGS14" s="8"/>
      <c r="CGT14" s="8"/>
      <c r="CGU14" s="8"/>
      <c r="CGV14" s="8"/>
      <c r="CGW14" s="8"/>
      <c r="CGX14" s="8"/>
      <c r="CGY14" s="8"/>
      <c r="CGZ14" s="8"/>
      <c r="CHA14" s="8"/>
      <c r="CHB14" s="8"/>
      <c r="CHC14" s="8"/>
      <c r="CHD14" s="8"/>
      <c r="CHE14" s="8"/>
      <c r="CHF14" s="8"/>
      <c r="CHG14" s="8"/>
      <c r="CHH14" s="8"/>
      <c r="CHI14" s="8"/>
      <c r="CHJ14" s="8"/>
      <c r="CHK14" s="8"/>
      <c r="CHL14" s="8"/>
      <c r="CHM14" s="8"/>
      <c r="CHN14" s="8"/>
      <c r="CHO14" s="8"/>
      <c r="CHP14" s="8"/>
      <c r="CHQ14" s="8"/>
      <c r="CHR14" s="8"/>
      <c r="CHS14" s="8"/>
      <c r="CHT14" s="8"/>
      <c r="CHU14" s="8"/>
      <c r="CHV14" s="8"/>
      <c r="CHW14" s="8"/>
      <c r="CHX14" s="8"/>
      <c r="CHY14" s="8"/>
      <c r="CHZ14" s="8"/>
      <c r="CIA14" s="8"/>
      <c r="CIB14" s="8"/>
      <c r="CIC14" s="8"/>
      <c r="CID14" s="8"/>
      <c r="CIE14" s="8"/>
      <c r="CIF14" s="8"/>
      <c r="CIG14" s="8"/>
      <c r="CIH14" s="8"/>
      <c r="CII14" s="8"/>
      <c r="CIJ14" s="8"/>
      <c r="CIK14" s="8"/>
      <c r="CIL14" s="8"/>
      <c r="CIM14" s="8"/>
      <c r="CIN14" s="8"/>
      <c r="CIO14" s="8"/>
      <c r="CIP14" s="8"/>
      <c r="CIQ14" s="8"/>
      <c r="CIR14" s="8"/>
      <c r="CIS14" s="8"/>
      <c r="CIT14" s="8"/>
      <c r="CIU14" s="8"/>
      <c r="CIV14" s="8"/>
      <c r="CIW14" s="8"/>
      <c r="CIX14" s="8"/>
      <c r="CIY14" s="8"/>
      <c r="CIZ14" s="8"/>
      <c r="CJA14" s="8"/>
      <c r="CJB14" s="8"/>
      <c r="CJC14" s="8"/>
      <c r="CJD14" s="8"/>
      <c r="CJE14" s="8"/>
      <c r="CJF14" s="8"/>
      <c r="CJG14" s="8"/>
      <c r="CJH14" s="8"/>
      <c r="CJI14" s="8"/>
      <c r="CJJ14" s="8"/>
      <c r="CJK14" s="8"/>
      <c r="CJL14" s="8"/>
      <c r="CJM14" s="8"/>
      <c r="CJN14" s="8"/>
      <c r="CJO14" s="8"/>
      <c r="CJP14" s="8"/>
      <c r="CJQ14" s="8"/>
      <c r="CJR14" s="8"/>
      <c r="CJS14" s="8"/>
      <c r="CJT14" s="8"/>
      <c r="CJU14" s="8"/>
      <c r="CJV14" s="8"/>
      <c r="CJW14" s="8"/>
      <c r="CJX14" s="8"/>
      <c r="CJY14" s="8"/>
      <c r="CJZ14" s="8"/>
      <c r="CKA14" s="8"/>
      <c r="CKB14" s="8"/>
      <c r="CKC14" s="8"/>
      <c r="CKD14" s="8"/>
      <c r="CKE14" s="8"/>
      <c r="CKF14" s="8"/>
      <c r="CKG14" s="8"/>
      <c r="CKH14" s="8"/>
      <c r="CKI14" s="8"/>
      <c r="CKJ14" s="8"/>
      <c r="CKK14" s="8"/>
      <c r="CKL14" s="8"/>
      <c r="CKM14" s="8"/>
      <c r="CKN14" s="8"/>
      <c r="CKO14" s="8"/>
      <c r="CKP14" s="8"/>
      <c r="CKQ14" s="8"/>
      <c r="CKR14" s="8"/>
      <c r="CKS14" s="8"/>
      <c r="CKT14" s="8"/>
      <c r="CKU14" s="8"/>
      <c r="CKV14" s="8"/>
      <c r="CKW14" s="8"/>
      <c r="CKX14" s="8"/>
      <c r="CKY14" s="8"/>
      <c r="CKZ14" s="8"/>
      <c r="CLA14" s="8"/>
      <c r="CLB14" s="8"/>
      <c r="CLC14" s="8"/>
      <c r="CLD14" s="8"/>
      <c r="CLE14" s="8"/>
      <c r="CLF14" s="8"/>
      <c r="CLG14" s="8"/>
      <c r="CLH14" s="8"/>
      <c r="CLI14" s="8"/>
      <c r="CLJ14" s="8"/>
      <c r="CLK14" s="8"/>
      <c r="CLL14" s="8"/>
      <c r="CLM14" s="8"/>
      <c r="CLN14" s="8"/>
      <c r="CLO14" s="8"/>
      <c r="CLP14" s="8"/>
      <c r="CLQ14" s="8"/>
      <c r="CLR14" s="8"/>
      <c r="CLS14" s="8"/>
      <c r="CLT14" s="8"/>
      <c r="CLU14" s="8"/>
      <c r="CLV14" s="8"/>
      <c r="CLW14" s="8"/>
      <c r="CLX14" s="8"/>
      <c r="CLY14" s="8"/>
      <c r="CLZ14" s="8"/>
      <c r="CMA14" s="8"/>
      <c r="CMB14" s="8"/>
      <c r="CMC14" s="8"/>
      <c r="CMD14" s="8"/>
      <c r="CME14" s="8"/>
      <c r="CMF14" s="8"/>
      <c r="CMG14" s="8"/>
      <c r="CMH14" s="8"/>
      <c r="CMI14" s="8"/>
      <c r="CMJ14" s="8"/>
      <c r="CMK14" s="8"/>
      <c r="CML14" s="8"/>
      <c r="CMM14" s="8"/>
      <c r="CMN14" s="8"/>
      <c r="CMO14" s="8"/>
      <c r="CMP14" s="8"/>
      <c r="CMQ14" s="8"/>
      <c r="CMR14" s="8"/>
      <c r="CMS14" s="8"/>
      <c r="CMT14" s="8"/>
      <c r="CMU14" s="8"/>
      <c r="CMV14" s="8"/>
      <c r="CMW14" s="8"/>
      <c r="CMX14" s="8"/>
      <c r="CMY14" s="8"/>
      <c r="CMZ14" s="8"/>
      <c r="CNA14" s="8"/>
      <c r="CNB14" s="8"/>
      <c r="CNC14" s="8"/>
      <c r="CND14" s="8"/>
      <c r="CNE14" s="8"/>
      <c r="CNF14" s="8"/>
      <c r="CNG14" s="8"/>
      <c r="CNH14" s="8"/>
      <c r="CNI14" s="8"/>
      <c r="CNJ14" s="8"/>
      <c r="CNK14" s="8"/>
      <c r="CNL14" s="8"/>
      <c r="CNM14" s="8"/>
      <c r="CNN14" s="8"/>
      <c r="CNO14" s="8"/>
      <c r="CNP14" s="8"/>
      <c r="CNQ14" s="8"/>
      <c r="CNR14" s="8"/>
      <c r="CNS14" s="8"/>
      <c r="CNT14" s="8"/>
      <c r="CNU14" s="8"/>
      <c r="CNV14" s="8"/>
      <c r="CNW14" s="8"/>
      <c r="CNX14" s="8"/>
      <c r="CNY14" s="8"/>
      <c r="CNZ14" s="8"/>
      <c r="COA14" s="8"/>
      <c r="COB14" s="8"/>
      <c r="COC14" s="8"/>
      <c r="COD14" s="8"/>
      <c r="COE14" s="8"/>
      <c r="COF14" s="8"/>
      <c r="COG14" s="8"/>
      <c r="COH14" s="8"/>
      <c r="COI14" s="8"/>
      <c r="COJ14" s="8"/>
      <c r="COK14" s="8"/>
      <c r="COL14" s="8"/>
      <c r="COM14" s="8"/>
      <c r="CON14" s="8"/>
      <c r="COO14" s="8"/>
      <c r="COP14" s="8"/>
      <c r="COQ14" s="8"/>
      <c r="COR14" s="8"/>
      <c r="COS14" s="8"/>
      <c r="COT14" s="8"/>
      <c r="COU14" s="8"/>
      <c r="COV14" s="8"/>
      <c r="COW14" s="8"/>
      <c r="COX14" s="8"/>
      <c r="COY14" s="8"/>
      <c r="COZ14" s="8"/>
      <c r="CPA14" s="8"/>
      <c r="CPB14" s="8"/>
      <c r="CPC14" s="8"/>
      <c r="CPD14" s="8"/>
      <c r="CPE14" s="8"/>
      <c r="CPF14" s="8"/>
      <c r="CPG14" s="8"/>
      <c r="CPH14" s="8"/>
      <c r="CPI14" s="8"/>
      <c r="CPJ14" s="8"/>
      <c r="CPK14" s="8"/>
      <c r="CPL14" s="8"/>
      <c r="CPM14" s="8"/>
      <c r="CPN14" s="8"/>
      <c r="CPO14" s="8"/>
      <c r="CPP14" s="8"/>
      <c r="CPQ14" s="8"/>
      <c r="CPR14" s="8"/>
      <c r="CPS14" s="8"/>
      <c r="CPT14" s="8"/>
      <c r="CPU14" s="8"/>
      <c r="CPV14" s="8"/>
      <c r="CPW14" s="8"/>
      <c r="CPX14" s="8"/>
      <c r="CPY14" s="8"/>
      <c r="CPZ14" s="8"/>
      <c r="CQA14" s="8"/>
      <c r="CQB14" s="8"/>
      <c r="CQC14" s="8"/>
      <c r="CQD14" s="8"/>
      <c r="CQE14" s="8"/>
      <c r="CQF14" s="8"/>
      <c r="CQG14" s="8"/>
      <c r="CQH14" s="8"/>
      <c r="CQI14" s="8"/>
      <c r="CQJ14" s="8"/>
      <c r="CQK14" s="8"/>
      <c r="CQL14" s="8"/>
      <c r="CQM14" s="8"/>
      <c r="CQN14" s="8"/>
      <c r="CQO14" s="8"/>
      <c r="CQP14" s="8"/>
      <c r="CQQ14" s="8"/>
      <c r="CQR14" s="8"/>
      <c r="CQS14" s="8"/>
      <c r="CQT14" s="8"/>
      <c r="CQU14" s="8"/>
      <c r="CQV14" s="8"/>
      <c r="CQW14" s="8"/>
      <c r="CQX14" s="8"/>
      <c r="CQY14" s="8"/>
      <c r="CQZ14" s="8"/>
      <c r="CRA14" s="8"/>
      <c r="CRB14" s="8"/>
      <c r="CRC14" s="8"/>
      <c r="CRD14" s="8"/>
      <c r="CRE14" s="8"/>
      <c r="CRF14" s="8"/>
      <c r="CRG14" s="8"/>
      <c r="CRH14" s="8"/>
      <c r="CRI14" s="8"/>
      <c r="CRJ14" s="8"/>
      <c r="CRK14" s="8"/>
      <c r="CRL14" s="8"/>
      <c r="CRM14" s="8"/>
      <c r="CRN14" s="8"/>
      <c r="CRO14" s="8"/>
      <c r="CRP14" s="8"/>
      <c r="CRQ14" s="8"/>
      <c r="CRR14" s="8"/>
      <c r="CRS14" s="8"/>
      <c r="CRT14" s="8"/>
      <c r="CRU14" s="8"/>
      <c r="CRV14" s="8"/>
      <c r="CRW14" s="8"/>
      <c r="CRX14" s="8"/>
      <c r="CRY14" s="8"/>
      <c r="CRZ14" s="8"/>
      <c r="CSA14" s="8"/>
      <c r="CSB14" s="8"/>
      <c r="CSC14" s="8"/>
      <c r="CSD14" s="8"/>
      <c r="CSE14" s="8"/>
      <c r="CSF14" s="8"/>
      <c r="CSG14" s="8"/>
      <c r="CSH14" s="8"/>
      <c r="CSI14" s="8"/>
      <c r="CSJ14" s="8"/>
      <c r="CSK14" s="8"/>
      <c r="CSL14" s="8"/>
      <c r="CSM14" s="8"/>
      <c r="CSN14" s="8"/>
      <c r="CSO14" s="8"/>
      <c r="CSP14" s="8"/>
      <c r="CSQ14" s="8"/>
      <c r="CSR14" s="8"/>
      <c r="CSS14" s="8"/>
      <c r="CST14" s="8"/>
      <c r="CSU14" s="8"/>
      <c r="CSV14" s="8"/>
      <c r="CSW14" s="8"/>
      <c r="CSX14" s="8"/>
      <c r="CSY14" s="8"/>
      <c r="CSZ14" s="8"/>
      <c r="CTA14" s="8"/>
      <c r="CTB14" s="8"/>
      <c r="CTC14" s="8"/>
      <c r="CTD14" s="8"/>
      <c r="CTE14" s="8"/>
      <c r="CTF14" s="8"/>
      <c r="CTG14" s="8"/>
      <c r="CTH14" s="8"/>
      <c r="CTI14" s="8"/>
      <c r="CTJ14" s="8"/>
      <c r="CTK14" s="8"/>
      <c r="CTL14" s="8"/>
      <c r="CTM14" s="8"/>
      <c r="CTN14" s="8"/>
      <c r="CTO14" s="8"/>
      <c r="CTP14" s="8"/>
      <c r="CTQ14" s="8"/>
      <c r="CTR14" s="8"/>
      <c r="CTS14" s="8"/>
      <c r="CTT14" s="8"/>
      <c r="CTU14" s="8"/>
      <c r="CTV14" s="8"/>
      <c r="CTW14" s="8"/>
      <c r="CTX14" s="8"/>
      <c r="CTY14" s="8"/>
      <c r="CTZ14" s="8"/>
      <c r="CUA14" s="8"/>
      <c r="CUB14" s="8"/>
      <c r="CUC14" s="8"/>
      <c r="CUD14" s="8"/>
      <c r="CUE14" s="8"/>
      <c r="CUF14" s="8"/>
      <c r="CUG14" s="8"/>
      <c r="CUH14" s="8"/>
      <c r="CUI14" s="8"/>
      <c r="CUJ14" s="8"/>
      <c r="CUK14" s="8"/>
      <c r="CUL14" s="8"/>
      <c r="CUM14" s="8"/>
      <c r="CUN14" s="8"/>
      <c r="CUO14" s="8"/>
      <c r="CUP14" s="8"/>
      <c r="CUQ14" s="8"/>
      <c r="CUR14" s="8"/>
      <c r="CUS14" s="8"/>
      <c r="CUT14" s="8"/>
      <c r="CUU14" s="8"/>
      <c r="CUV14" s="8"/>
      <c r="CUW14" s="8"/>
      <c r="CUX14" s="8"/>
      <c r="CUY14" s="8"/>
      <c r="CUZ14" s="8"/>
      <c r="CVA14" s="8"/>
      <c r="CVB14" s="8"/>
      <c r="CVC14" s="8"/>
      <c r="CVD14" s="8"/>
      <c r="CVE14" s="8"/>
      <c r="CVF14" s="8"/>
      <c r="CVG14" s="8"/>
      <c r="CVH14" s="8"/>
      <c r="CVI14" s="8"/>
      <c r="CVJ14" s="8"/>
      <c r="CVK14" s="8"/>
      <c r="CVL14" s="8"/>
      <c r="CVM14" s="8"/>
      <c r="CVN14" s="8"/>
      <c r="CVO14" s="8"/>
      <c r="CVP14" s="8"/>
      <c r="CVQ14" s="8"/>
      <c r="CVR14" s="8"/>
      <c r="CVS14" s="8"/>
      <c r="CVT14" s="8"/>
      <c r="CVU14" s="8"/>
      <c r="CVV14" s="8"/>
      <c r="CVW14" s="8"/>
      <c r="CVX14" s="8"/>
      <c r="CVY14" s="8"/>
      <c r="CVZ14" s="8"/>
      <c r="CWA14" s="8"/>
      <c r="CWB14" s="8"/>
      <c r="CWC14" s="8"/>
      <c r="CWD14" s="8"/>
      <c r="CWE14" s="8"/>
      <c r="CWF14" s="8"/>
      <c r="CWG14" s="8"/>
      <c r="CWH14" s="8"/>
      <c r="CWI14" s="8"/>
      <c r="CWJ14" s="8"/>
      <c r="CWK14" s="8"/>
      <c r="CWL14" s="8"/>
      <c r="CWM14" s="8"/>
      <c r="CWN14" s="8"/>
      <c r="CWO14" s="8"/>
      <c r="CWP14" s="8"/>
      <c r="CWQ14" s="8"/>
      <c r="CWR14" s="8"/>
      <c r="CWS14" s="8"/>
      <c r="CWT14" s="8"/>
      <c r="CWU14" s="8"/>
      <c r="CWV14" s="8"/>
      <c r="CWW14" s="8"/>
      <c r="CWX14" s="8"/>
      <c r="CWY14" s="8"/>
      <c r="CWZ14" s="8"/>
      <c r="CXA14" s="8"/>
      <c r="CXB14" s="8"/>
      <c r="CXC14" s="8"/>
      <c r="CXD14" s="8"/>
      <c r="CXE14" s="8"/>
      <c r="CXF14" s="8"/>
      <c r="CXG14" s="8"/>
      <c r="CXH14" s="8"/>
      <c r="CXI14" s="8"/>
      <c r="CXJ14" s="8"/>
      <c r="CXK14" s="8"/>
      <c r="CXL14" s="8"/>
      <c r="CXM14" s="8"/>
      <c r="CXN14" s="8"/>
      <c r="CXO14" s="8"/>
      <c r="CXP14" s="8"/>
      <c r="CXQ14" s="8"/>
      <c r="CXR14" s="8"/>
      <c r="CXS14" s="8"/>
      <c r="CXT14" s="8"/>
      <c r="CXU14" s="8"/>
      <c r="CXV14" s="8"/>
      <c r="CXW14" s="8"/>
      <c r="CXX14" s="8"/>
      <c r="CXY14" s="8"/>
      <c r="CXZ14" s="8"/>
      <c r="CYA14" s="8"/>
      <c r="CYB14" s="8"/>
      <c r="CYC14" s="8"/>
      <c r="CYD14" s="8"/>
      <c r="CYE14" s="8"/>
      <c r="CYF14" s="8"/>
      <c r="CYG14" s="8"/>
      <c r="CYH14" s="8"/>
      <c r="CYI14" s="8"/>
      <c r="CYJ14" s="8"/>
      <c r="CYK14" s="8"/>
      <c r="CYL14" s="8"/>
      <c r="CYM14" s="8"/>
      <c r="CYN14" s="8"/>
      <c r="CYO14" s="8"/>
      <c r="CYP14" s="8"/>
      <c r="CYQ14" s="8"/>
      <c r="CYR14" s="8"/>
      <c r="CYS14" s="8"/>
      <c r="CYT14" s="8"/>
      <c r="CYU14" s="8"/>
      <c r="CYV14" s="8"/>
      <c r="CYW14" s="8"/>
      <c r="CYX14" s="8"/>
      <c r="CYY14" s="8"/>
      <c r="CYZ14" s="8"/>
      <c r="CZA14" s="8"/>
      <c r="CZB14" s="8"/>
      <c r="CZC14" s="8"/>
      <c r="CZD14" s="8"/>
      <c r="CZE14" s="8"/>
      <c r="CZF14" s="8"/>
      <c r="CZG14" s="8"/>
      <c r="CZH14" s="8"/>
      <c r="CZI14" s="8"/>
      <c r="CZJ14" s="8"/>
      <c r="CZK14" s="8"/>
      <c r="CZL14" s="8"/>
      <c r="CZM14" s="8"/>
      <c r="CZN14" s="8"/>
      <c r="CZO14" s="8"/>
      <c r="CZP14" s="8"/>
      <c r="CZQ14" s="8"/>
      <c r="CZR14" s="8"/>
      <c r="CZS14" s="8"/>
      <c r="CZT14" s="8"/>
      <c r="CZU14" s="8"/>
      <c r="CZV14" s="8"/>
      <c r="CZW14" s="8"/>
      <c r="CZX14" s="8"/>
      <c r="CZY14" s="8"/>
      <c r="CZZ14" s="8"/>
      <c r="DAA14" s="8"/>
      <c r="DAB14" s="8"/>
      <c r="DAC14" s="8"/>
      <c r="DAD14" s="8"/>
      <c r="DAE14" s="8"/>
      <c r="DAF14" s="8"/>
      <c r="DAG14" s="8"/>
      <c r="DAH14" s="8"/>
      <c r="DAI14" s="8"/>
      <c r="DAJ14" s="8"/>
      <c r="DAK14" s="8"/>
      <c r="DAL14" s="8"/>
      <c r="DAM14" s="8"/>
      <c r="DAN14" s="8"/>
      <c r="DAO14" s="8"/>
      <c r="DAP14" s="8"/>
      <c r="DAQ14" s="8"/>
      <c r="DAR14" s="8"/>
      <c r="DAS14" s="8"/>
      <c r="DAT14" s="8"/>
      <c r="DAU14" s="8"/>
      <c r="DAV14" s="8"/>
      <c r="DAW14" s="8"/>
      <c r="DAX14" s="8"/>
      <c r="DAY14" s="8"/>
      <c r="DAZ14" s="8"/>
      <c r="DBA14" s="8"/>
      <c r="DBB14" s="8"/>
      <c r="DBC14" s="8"/>
      <c r="DBD14" s="8"/>
      <c r="DBE14" s="8"/>
      <c r="DBF14" s="8"/>
      <c r="DBG14" s="8"/>
      <c r="DBH14" s="8"/>
      <c r="DBI14" s="8"/>
      <c r="DBJ14" s="8"/>
      <c r="DBK14" s="8"/>
      <c r="DBL14" s="8"/>
      <c r="DBM14" s="8"/>
      <c r="DBN14" s="8"/>
      <c r="DBO14" s="8"/>
      <c r="DBP14" s="8"/>
      <c r="DBQ14" s="8"/>
      <c r="DBR14" s="8"/>
      <c r="DBS14" s="8"/>
      <c r="DBT14" s="8"/>
      <c r="DBU14" s="8"/>
      <c r="DBV14" s="8"/>
      <c r="DBW14" s="8"/>
      <c r="DBX14" s="8"/>
      <c r="DBY14" s="8"/>
      <c r="DBZ14" s="8"/>
      <c r="DCA14" s="8"/>
      <c r="DCB14" s="8"/>
      <c r="DCC14" s="8"/>
      <c r="DCD14" s="8"/>
      <c r="DCE14" s="8"/>
      <c r="DCF14" s="8"/>
      <c r="DCG14" s="8"/>
      <c r="DCH14" s="8"/>
      <c r="DCI14" s="8"/>
      <c r="DCJ14" s="8"/>
      <c r="DCK14" s="8"/>
      <c r="DCL14" s="8"/>
      <c r="DCM14" s="8"/>
      <c r="DCN14" s="8"/>
      <c r="DCO14" s="8"/>
      <c r="DCP14" s="8"/>
      <c r="DCQ14" s="8"/>
      <c r="DCR14" s="8"/>
      <c r="DCS14" s="8"/>
      <c r="DCT14" s="8"/>
      <c r="DCU14" s="8"/>
      <c r="DCV14" s="8"/>
      <c r="DCW14" s="8"/>
      <c r="DCX14" s="8"/>
      <c r="DCY14" s="8"/>
      <c r="DCZ14" s="8"/>
      <c r="DDA14" s="8"/>
      <c r="DDB14" s="8"/>
      <c r="DDC14" s="8"/>
      <c r="DDD14" s="8"/>
      <c r="DDE14" s="8"/>
      <c r="DDF14" s="8"/>
      <c r="DDG14" s="8"/>
      <c r="DDH14" s="8"/>
      <c r="DDI14" s="8"/>
      <c r="DDJ14" s="8"/>
      <c r="DDK14" s="8"/>
      <c r="DDL14" s="8"/>
      <c r="DDM14" s="8"/>
      <c r="DDN14" s="8"/>
      <c r="DDO14" s="8"/>
      <c r="DDP14" s="8"/>
      <c r="DDQ14" s="8"/>
      <c r="DDR14" s="8"/>
      <c r="DDS14" s="8"/>
      <c r="DDT14" s="8"/>
      <c r="DDU14" s="8"/>
      <c r="DDV14" s="8"/>
      <c r="DDW14" s="8"/>
      <c r="DDX14" s="8"/>
      <c r="DDY14" s="8"/>
      <c r="DDZ14" s="8"/>
      <c r="DEA14" s="8"/>
      <c r="DEB14" s="8"/>
      <c r="DEC14" s="8"/>
      <c r="DED14" s="8"/>
      <c r="DEE14" s="8"/>
      <c r="DEF14" s="8"/>
      <c r="DEG14" s="8"/>
      <c r="DEH14" s="8"/>
      <c r="DEI14" s="8"/>
      <c r="DEJ14" s="8"/>
      <c r="DEK14" s="8"/>
      <c r="DEL14" s="8"/>
      <c r="DEM14" s="8"/>
      <c r="DEN14" s="8"/>
      <c r="DEO14" s="8"/>
      <c r="DEP14" s="8"/>
      <c r="DEQ14" s="8"/>
      <c r="DER14" s="8"/>
      <c r="DES14" s="8"/>
      <c r="DET14" s="8"/>
      <c r="DEU14" s="8"/>
      <c r="DEV14" s="8"/>
      <c r="DEW14" s="8"/>
      <c r="DEX14" s="8"/>
      <c r="DEY14" s="8"/>
      <c r="DEZ14" s="8"/>
      <c r="DFA14" s="8"/>
      <c r="DFB14" s="8"/>
      <c r="DFC14" s="8"/>
      <c r="DFD14" s="8"/>
      <c r="DFE14" s="8"/>
      <c r="DFF14" s="8"/>
      <c r="DFG14" s="8"/>
      <c r="DFH14" s="8"/>
      <c r="DFI14" s="8"/>
      <c r="DFJ14" s="8"/>
      <c r="DFK14" s="8"/>
      <c r="DFL14" s="8"/>
      <c r="DFM14" s="8"/>
      <c r="DFN14" s="8"/>
      <c r="DFO14" s="8"/>
      <c r="DFP14" s="8"/>
      <c r="DFQ14" s="8"/>
      <c r="DFR14" s="8"/>
      <c r="DFS14" s="8"/>
      <c r="DFT14" s="8"/>
      <c r="DFU14" s="8"/>
      <c r="DFV14" s="8"/>
      <c r="DFW14" s="8"/>
      <c r="DFX14" s="8"/>
      <c r="DFY14" s="8"/>
      <c r="DFZ14" s="8"/>
      <c r="DGA14" s="8"/>
      <c r="DGB14" s="8"/>
      <c r="DGC14" s="8"/>
      <c r="DGD14" s="8"/>
      <c r="DGE14" s="8"/>
      <c r="DGF14" s="8"/>
      <c r="DGG14" s="8"/>
      <c r="DGH14" s="8"/>
    </row>
    <row r="15" spans="1:2894" ht="15" customHeight="1" x14ac:dyDescent="0.4">
      <c r="A15" s="12" t="s">
        <v>242</v>
      </c>
      <c r="B15" s="6" t="s">
        <v>95</v>
      </c>
      <c r="C15" s="6" t="s">
        <v>219</v>
      </c>
      <c r="D15" s="6">
        <v>187</v>
      </c>
      <c r="E15" s="6" t="s">
        <v>29</v>
      </c>
      <c r="F15" s="6" t="s">
        <v>160</v>
      </c>
      <c r="G15" s="6" t="s">
        <v>187</v>
      </c>
      <c r="H15" s="8"/>
      <c r="I15" s="9">
        <v>23500000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8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8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8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8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8"/>
      <c r="BXR15" s="8"/>
      <c r="BXS15" s="8"/>
      <c r="BXT15" s="8"/>
      <c r="BXU15" s="8"/>
      <c r="BXV15" s="8"/>
      <c r="BXW15" s="8"/>
      <c r="BXX15" s="8"/>
      <c r="BXY15" s="8"/>
      <c r="BXZ15" s="8"/>
      <c r="BYA15" s="8"/>
      <c r="BYB15" s="8"/>
      <c r="BYC15" s="8"/>
      <c r="BYD15" s="8"/>
      <c r="BYE15" s="8"/>
      <c r="BYF15" s="8"/>
      <c r="BYG15" s="8"/>
      <c r="BYH15" s="8"/>
      <c r="BYI15" s="8"/>
      <c r="BYJ15" s="8"/>
      <c r="BYK15" s="8"/>
      <c r="BYL15" s="8"/>
      <c r="BYM15" s="8"/>
      <c r="BYN15" s="8"/>
      <c r="BYO15" s="8"/>
      <c r="BYP15" s="8"/>
      <c r="BYQ15" s="8"/>
      <c r="BYR15" s="8"/>
      <c r="BYS15" s="8"/>
      <c r="BYT15" s="8"/>
      <c r="BYU15" s="8"/>
      <c r="BYV15" s="8"/>
      <c r="BYW15" s="8"/>
      <c r="BYX15" s="8"/>
      <c r="BYY15" s="8"/>
      <c r="BYZ15" s="8"/>
      <c r="BZA15" s="8"/>
      <c r="BZB15" s="8"/>
      <c r="BZC15" s="8"/>
      <c r="BZD15" s="8"/>
      <c r="BZE15" s="8"/>
      <c r="BZF15" s="8"/>
      <c r="BZG15" s="8"/>
      <c r="BZH15" s="8"/>
      <c r="BZI15" s="8"/>
      <c r="BZJ15" s="8"/>
      <c r="BZK15" s="8"/>
      <c r="BZL15" s="8"/>
      <c r="BZM15" s="8"/>
      <c r="BZN15" s="8"/>
      <c r="BZO15" s="8"/>
      <c r="BZP15" s="8"/>
      <c r="BZQ15" s="8"/>
      <c r="BZR15" s="8"/>
      <c r="BZS15" s="8"/>
      <c r="BZT15" s="8"/>
      <c r="BZU15" s="8"/>
      <c r="BZV15" s="8"/>
      <c r="BZW15" s="8"/>
      <c r="BZX15" s="8"/>
      <c r="BZY15" s="8"/>
      <c r="BZZ15" s="8"/>
      <c r="CAA15" s="8"/>
      <c r="CAB15" s="8"/>
      <c r="CAC15" s="8"/>
      <c r="CAD15" s="8"/>
      <c r="CAE15" s="8"/>
      <c r="CAF15" s="8"/>
      <c r="CAG15" s="8"/>
      <c r="CAH15" s="8"/>
      <c r="CAI15" s="8"/>
      <c r="CAJ15" s="8"/>
      <c r="CAK15" s="8"/>
      <c r="CAL15" s="8"/>
      <c r="CAM15" s="8"/>
      <c r="CAN15" s="8"/>
      <c r="CAO15" s="8"/>
      <c r="CAP15" s="8"/>
      <c r="CAQ15" s="8"/>
      <c r="CAR15" s="8"/>
      <c r="CAS15" s="8"/>
      <c r="CAT15" s="8"/>
      <c r="CAU15" s="8"/>
      <c r="CAV15" s="8"/>
      <c r="CAW15" s="8"/>
      <c r="CAX15" s="8"/>
      <c r="CAY15" s="8"/>
      <c r="CAZ15" s="8"/>
      <c r="CBA15" s="8"/>
      <c r="CBB15" s="8"/>
      <c r="CBC15" s="8"/>
      <c r="CBD15" s="8"/>
      <c r="CBE15" s="8"/>
      <c r="CBF15" s="8"/>
      <c r="CBG15" s="8"/>
      <c r="CBH15" s="8"/>
      <c r="CBI15" s="8"/>
      <c r="CBJ15" s="8"/>
      <c r="CBK15" s="8"/>
      <c r="CBL15" s="8"/>
      <c r="CBM15" s="8"/>
      <c r="CBN15" s="8"/>
      <c r="CBO15" s="8"/>
      <c r="CBP15" s="8"/>
      <c r="CBQ15" s="8"/>
      <c r="CBR15" s="8"/>
      <c r="CBS15" s="8"/>
      <c r="CBT15" s="8"/>
      <c r="CBU15" s="8"/>
      <c r="CBV15" s="8"/>
      <c r="CBW15" s="8"/>
      <c r="CBX15" s="8"/>
      <c r="CBY15" s="8"/>
      <c r="CBZ15" s="8"/>
      <c r="CCA15" s="8"/>
      <c r="CCB15" s="8"/>
      <c r="CCC15" s="8"/>
      <c r="CCD15" s="8"/>
      <c r="CCE15" s="8"/>
      <c r="CCF15" s="8"/>
      <c r="CCG15" s="8"/>
      <c r="CCH15" s="8"/>
      <c r="CCI15" s="8"/>
      <c r="CCJ15" s="8"/>
      <c r="CCK15" s="8"/>
      <c r="CCL15" s="8"/>
      <c r="CCM15" s="8"/>
      <c r="CCN15" s="8"/>
      <c r="CCO15" s="8"/>
      <c r="CCP15" s="8"/>
      <c r="CCQ15" s="8"/>
      <c r="CCR15" s="8"/>
      <c r="CCS15" s="8"/>
      <c r="CCT15" s="8"/>
      <c r="CCU15" s="8"/>
      <c r="CCV15" s="8"/>
      <c r="CCW15" s="8"/>
      <c r="CCX15" s="8"/>
      <c r="CCY15" s="8"/>
      <c r="CCZ15" s="8"/>
      <c r="CDA15" s="8"/>
      <c r="CDB15" s="8"/>
      <c r="CDC15" s="8"/>
      <c r="CDD15" s="8"/>
      <c r="CDE15" s="8"/>
      <c r="CDF15" s="8"/>
      <c r="CDG15" s="8"/>
      <c r="CDH15" s="8"/>
      <c r="CDI15" s="8"/>
      <c r="CDJ15" s="8"/>
      <c r="CDK15" s="8"/>
      <c r="CDL15" s="8"/>
      <c r="CDM15" s="8"/>
      <c r="CDN15" s="8"/>
      <c r="CDO15" s="8"/>
      <c r="CDP15" s="8"/>
      <c r="CDQ15" s="8"/>
      <c r="CDR15" s="8"/>
      <c r="CDS15" s="8"/>
      <c r="CDT15" s="8"/>
      <c r="CDU15" s="8"/>
      <c r="CDV15" s="8"/>
      <c r="CDW15" s="8"/>
      <c r="CDX15" s="8"/>
      <c r="CDY15" s="8"/>
      <c r="CDZ15" s="8"/>
      <c r="CEA15" s="8"/>
      <c r="CEB15" s="8"/>
      <c r="CEC15" s="8"/>
      <c r="CED15" s="8"/>
      <c r="CEE15" s="8"/>
      <c r="CEF15" s="8"/>
      <c r="CEG15" s="8"/>
      <c r="CEH15" s="8"/>
      <c r="CEI15" s="8"/>
      <c r="CEJ15" s="8"/>
      <c r="CEK15" s="8"/>
      <c r="CEL15" s="8"/>
      <c r="CEM15" s="8"/>
      <c r="CEN15" s="8"/>
      <c r="CEO15" s="8"/>
      <c r="CEP15" s="8"/>
      <c r="CEQ15" s="8"/>
      <c r="CER15" s="8"/>
      <c r="CES15" s="8"/>
      <c r="CET15" s="8"/>
      <c r="CEU15" s="8"/>
      <c r="CEV15" s="8"/>
      <c r="CEW15" s="8"/>
      <c r="CEX15" s="8"/>
      <c r="CEY15" s="8"/>
      <c r="CEZ15" s="8"/>
      <c r="CFA15" s="8"/>
      <c r="CFB15" s="8"/>
      <c r="CFC15" s="8"/>
      <c r="CFD15" s="8"/>
      <c r="CFE15" s="8"/>
      <c r="CFF15" s="8"/>
      <c r="CFG15" s="8"/>
      <c r="CFH15" s="8"/>
      <c r="CFI15" s="8"/>
      <c r="CFJ15" s="8"/>
      <c r="CFK15" s="8"/>
      <c r="CFL15" s="8"/>
      <c r="CFM15" s="8"/>
      <c r="CFN15" s="8"/>
      <c r="CFO15" s="8"/>
      <c r="CFP15" s="8"/>
      <c r="CFQ15" s="8"/>
      <c r="CFR15" s="8"/>
      <c r="CFS15" s="8"/>
      <c r="CFT15" s="8"/>
      <c r="CFU15" s="8"/>
      <c r="CFV15" s="8"/>
      <c r="CFW15" s="8"/>
      <c r="CFX15" s="8"/>
      <c r="CFY15" s="8"/>
      <c r="CFZ15" s="8"/>
      <c r="CGA15" s="8"/>
      <c r="CGB15" s="8"/>
      <c r="CGC15" s="8"/>
      <c r="CGD15" s="8"/>
      <c r="CGE15" s="8"/>
      <c r="CGF15" s="8"/>
      <c r="CGG15" s="8"/>
      <c r="CGH15" s="8"/>
      <c r="CGI15" s="8"/>
      <c r="CGJ15" s="8"/>
      <c r="CGK15" s="8"/>
      <c r="CGL15" s="8"/>
      <c r="CGM15" s="8"/>
      <c r="CGN15" s="8"/>
      <c r="CGO15" s="8"/>
      <c r="CGP15" s="8"/>
      <c r="CGQ15" s="8"/>
      <c r="CGR15" s="8"/>
      <c r="CGS15" s="8"/>
      <c r="CGT15" s="8"/>
      <c r="CGU15" s="8"/>
      <c r="CGV15" s="8"/>
      <c r="CGW15" s="8"/>
      <c r="CGX15" s="8"/>
      <c r="CGY15" s="8"/>
      <c r="CGZ15" s="8"/>
      <c r="CHA15" s="8"/>
      <c r="CHB15" s="8"/>
      <c r="CHC15" s="8"/>
      <c r="CHD15" s="8"/>
      <c r="CHE15" s="8"/>
      <c r="CHF15" s="8"/>
      <c r="CHG15" s="8"/>
      <c r="CHH15" s="8"/>
      <c r="CHI15" s="8"/>
      <c r="CHJ15" s="8"/>
      <c r="CHK15" s="8"/>
      <c r="CHL15" s="8"/>
      <c r="CHM15" s="8"/>
      <c r="CHN15" s="8"/>
      <c r="CHO15" s="8"/>
      <c r="CHP15" s="8"/>
      <c r="CHQ15" s="8"/>
      <c r="CHR15" s="8"/>
      <c r="CHS15" s="8"/>
      <c r="CHT15" s="8"/>
      <c r="CHU15" s="8"/>
      <c r="CHV15" s="8"/>
      <c r="CHW15" s="8"/>
      <c r="CHX15" s="8"/>
      <c r="CHY15" s="8"/>
      <c r="CHZ15" s="8"/>
      <c r="CIA15" s="8"/>
      <c r="CIB15" s="8"/>
      <c r="CIC15" s="8"/>
      <c r="CID15" s="8"/>
      <c r="CIE15" s="8"/>
      <c r="CIF15" s="8"/>
      <c r="CIG15" s="8"/>
      <c r="CIH15" s="8"/>
      <c r="CII15" s="8"/>
      <c r="CIJ15" s="8"/>
      <c r="CIK15" s="8"/>
      <c r="CIL15" s="8"/>
      <c r="CIM15" s="8"/>
      <c r="CIN15" s="8"/>
      <c r="CIO15" s="8"/>
      <c r="CIP15" s="8"/>
      <c r="CIQ15" s="8"/>
      <c r="CIR15" s="8"/>
      <c r="CIS15" s="8"/>
      <c r="CIT15" s="8"/>
      <c r="CIU15" s="8"/>
      <c r="CIV15" s="8"/>
      <c r="CIW15" s="8"/>
      <c r="CIX15" s="8"/>
      <c r="CIY15" s="8"/>
      <c r="CIZ15" s="8"/>
      <c r="CJA15" s="8"/>
      <c r="CJB15" s="8"/>
      <c r="CJC15" s="8"/>
      <c r="CJD15" s="8"/>
      <c r="CJE15" s="8"/>
      <c r="CJF15" s="8"/>
      <c r="CJG15" s="8"/>
      <c r="CJH15" s="8"/>
      <c r="CJI15" s="8"/>
      <c r="CJJ15" s="8"/>
      <c r="CJK15" s="8"/>
      <c r="CJL15" s="8"/>
      <c r="CJM15" s="8"/>
      <c r="CJN15" s="8"/>
      <c r="CJO15" s="8"/>
      <c r="CJP15" s="8"/>
      <c r="CJQ15" s="8"/>
      <c r="CJR15" s="8"/>
      <c r="CJS15" s="8"/>
      <c r="CJT15" s="8"/>
      <c r="CJU15" s="8"/>
      <c r="CJV15" s="8"/>
      <c r="CJW15" s="8"/>
      <c r="CJX15" s="8"/>
      <c r="CJY15" s="8"/>
      <c r="CJZ15" s="8"/>
      <c r="CKA15" s="8"/>
      <c r="CKB15" s="8"/>
      <c r="CKC15" s="8"/>
      <c r="CKD15" s="8"/>
      <c r="CKE15" s="8"/>
      <c r="CKF15" s="8"/>
      <c r="CKG15" s="8"/>
      <c r="CKH15" s="8"/>
      <c r="CKI15" s="8"/>
      <c r="CKJ15" s="8"/>
      <c r="CKK15" s="8"/>
      <c r="CKL15" s="8"/>
      <c r="CKM15" s="8"/>
      <c r="CKN15" s="8"/>
      <c r="CKO15" s="8"/>
      <c r="CKP15" s="8"/>
      <c r="CKQ15" s="8"/>
      <c r="CKR15" s="8"/>
      <c r="CKS15" s="8"/>
      <c r="CKT15" s="8"/>
      <c r="CKU15" s="8"/>
      <c r="CKV15" s="8"/>
      <c r="CKW15" s="8"/>
      <c r="CKX15" s="8"/>
      <c r="CKY15" s="8"/>
      <c r="CKZ15" s="8"/>
      <c r="CLA15" s="8"/>
      <c r="CLB15" s="8"/>
      <c r="CLC15" s="8"/>
      <c r="CLD15" s="8"/>
      <c r="CLE15" s="8"/>
      <c r="CLF15" s="8"/>
      <c r="CLG15" s="8"/>
      <c r="CLH15" s="8"/>
      <c r="CLI15" s="8"/>
      <c r="CLJ15" s="8"/>
      <c r="CLK15" s="8"/>
      <c r="CLL15" s="8"/>
      <c r="CLM15" s="8"/>
      <c r="CLN15" s="8"/>
      <c r="CLO15" s="8"/>
      <c r="CLP15" s="8"/>
      <c r="CLQ15" s="8"/>
      <c r="CLR15" s="8"/>
      <c r="CLS15" s="8"/>
      <c r="CLT15" s="8"/>
      <c r="CLU15" s="8"/>
      <c r="CLV15" s="8"/>
      <c r="CLW15" s="8"/>
      <c r="CLX15" s="8"/>
      <c r="CLY15" s="8"/>
      <c r="CLZ15" s="8"/>
      <c r="CMA15" s="8"/>
      <c r="CMB15" s="8"/>
      <c r="CMC15" s="8"/>
      <c r="CMD15" s="8"/>
      <c r="CME15" s="8"/>
      <c r="CMF15" s="8"/>
      <c r="CMG15" s="8"/>
      <c r="CMH15" s="8"/>
      <c r="CMI15" s="8"/>
      <c r="CMJ15" s="8"/>
      <c r="CMK15" s="8"/>
      <c r="CML15" s="8"/>
      <c r="CMM15" s="8"/>
      <c r="CMN15" s="8"/>
      <c r="CMO15" s="8"/>
      <c r="CMP15" s="8"/>
      <c r="CMQ15" s="8"/>
      <c r="CMR15" s="8"/>
      <c r="CMS15" s="8"/>
      <c r="CMT15" s="8"/>
      <c r="CMU15" s="8"/>
      <c r="CMV15" s="8"/>
      <c r="CMW15" s="8"/>
      <c r="CMX15" s="8"/>
      <c r="CMY15" s="8"/>
      <c r="CMZ15" s="8"/>
      <c r="CNA15" s="8"/>
      <c r="CNB15" s="8"/>
      <c r="CNC15" s="8"/>
      <c r="CND15" s="8"/>
      <c r="CNE15" s="8"/>
      <c r="CNF15" s="8"/>
      <c r="CNG15" s="8"/>
      <c r="CNH15" s="8"/>
      <c r="CNI15" s="8"/>
      <c r="CNJ15" s="8"/>
      <c r="CNK15" s="8"/>
      <c r="CNL15" s="8"/>
      <c r="CNM15" s="8"/>
      <c r="CNN15" s="8"/>
      <c r="CNO15" s="8"/>
      <c r="CNP15" s="8"/>
      <c r="CNQ15" s="8"/>
      <c r="CNR15" s="8"/>
      <c r="CNS15" s="8"/>
      <c r="CNT15" s="8"/>
      <c r="CNU15" s="8"/>
      <c r="CNV15" s="8"/>
      <c r="CNW15" s="8"/>
      <c r="CNX15" s="8"/>
      <c r="CNY15" s="8"/>
      <c r="CNZ15" s="8"/>
      <c r="COA15" s="8"/>
      <c r="COB15" s="8"/>
      <c r="COC15" s="8"/>
      <c r="COD15" s="8"/>
      <c r="COE15" s="8"/>
      <c r="COF15" s="8"/>
      <c r="COG15" s="8"/>
      <c r="COH15" s="8"/>
      <c r="COI15" s="8"/>
      <c r="COJ15" s="8"/>
      <c r="COK15" s="8"/>
      <c r="COL15" s="8"/>
      <c r="COM15" s="8"/>
      <c r="CON15" s="8"/>
      <c r="COO15" s="8"/>
      <c r="COP15" s="8"/>
      <c r="COQ15" s="8"/>
      <c r="COR15" s="8"/>
      <c r="COS15" s="8"/>
      <c r="COT15" s="8"/>
      <c r="COU15" s="8"/>
      <c r="COV15" s="8"/>
      <c r="COW15" s="8"/>
      <c r="COX15" s="8"/>
      <c r="COY15" s="8"/>
      <c r="COZ15" s="8"/>
      <c r="CPA15" s="8"/>
      <c r="CPB15" s="8"/>
      <c r="CPC15" s="8"/>
      <c r="CPD15" s="8"/>
      <c r="CPE15" s="8"/>
      <c r="CPF15" s="8"/>
      <c r="CPG15" s="8"/>
      <c r="CPH15" s="8"/>
      <c r="CPI15" s="8"/>
      <c r="CPJ15" s="8"/>
      <c r="CPK15" s="8"/>
      <c r="CPL15" s="8"/>
      <c r="CPM15" s="8"/>
      <c r="CPN15" s="8"/>
      <c r="CPO15" s="8"/>
      <c r="CPP15" s="8"/>
      <c r="CPQ15" s="8"/>
      <c r="CPR15" s="8"/>
      <c r="CPS15" s="8"/>
      <c r="CPT15" s="8"/>
      <c r="CPU15" s="8"/>
      <c r="CPV15" s="8"/>
      <c r="CPW15" s="8"/>
      <c r="CPX15" s="8"/>
      <c r="CPY15" s="8"/>
      <c r="CPZ15" s="8"/>
      <c r="CQA15" s="8"/>
      <c r="CQB15" s="8"/>
      <c r="CQC15" s="8"/>
      <c r="CQD15" s="8"/>
      <c r="CQE15" s="8"/>
      <c r="CQF15" s="8"/>
      <c r="CQG15" s="8"/>
      <c r="CQH15" s="8"/>
      <c r="CQI15" s="8"/>
      <c r="CQJ15" s="8"/>
      <c r="CQK15" s="8"/>
      <c r="CQL15" s="8"/>
      <c r="CQM15" s="8"/>
      <c r="CQN15" s="8"/>
      <c r="CQO15" s="8"/>
      <c r="CQP15" s="8"/>
      <c r="CQQ15" s="8"/>
      <c r="CQR15" s="8"/>
      <c r="CQS15" s="8"/>
      <c r="CQT15" s="8"/>
      <c r="CQU15" s="8"/>
      <c r="CQV15" s="8"/>
      <c r="CQW15" s="8"/>
      <c r="CQX15" s="8"/>
      <c r="CQY15" s="8"/>
      <c r="CQZ15" s="8"/>
      <c r="CRA15" s="8"/>
      <c r="CRB15" s="8"/>
      <c r="CRC15" s="8"/>
      <c r="CRD15" s="8"/>
      <c r="CRE15" s="8"/>
      <c r="CRF15" s="8"/>
      <c r="CRG15" s="8"/>
      <c r="CRH15" s="8"/>
      <c r="CRI15" s="8"/>
      <c r="CRJ15" s="8"/>
      <c r="CRK15" s="8"/>
      <c r="CRL15" s="8"/>
      <c r="CRM15" s="8"/>
      <c r="CRN15" s="8"/>
      <c r="CRO15" s="8"/>
      <c r="CRP15" s="8"/>
      <c r="CRQ15" s="8"/>
      <c r="CRR15" s="8"/>
      <c r="CRS15" s="8"/>
      <c r="CRT15" s="8"/>
      <c r="CRU15" s="8"/>
      <c r="CRV15" s="8"/>
      <c r="CRW15" s="8"/>
      <c r="CRX15" s="8"/>
      <c r="CRY15" s="8"/>
      <c r="CRZ15" s="8"/>
      <c r="CSA15" s="8"/>
      <c r="CSB15" s="8"/>
      <c r="CSC15" s="8"/>
      <c r="CSD15" s="8"/>
      <c r="CSE15" s="8"/>
      <c r="CSF15" s="8"/>
      <c r="CSG15" s="8"/>
      <c r="CSH15" s="8"/>
      <c r="CSI15" s="8"/>
      <c r="CSJ15" s="8"/>
      <c r="CSK15" s="8"/>
      <c r="CSL15" s="8"/>
      <c r="CSM15" s="8"/>
      <c r="CSN15" s="8"/>
      <c r="CSO15" s="8"/>
      <c r="CSP15" s="8"/>
      <c r="CSQ15" s="8"/>
      <c r="CSR15" s="8"/>
      <c r="CSS15" s="8"/>
      <c r="CST15" s="8"/>
      <c r="CSU15" s="8"/>
      <c r="CSV15" s="8"/>
      <c r="CSW15" s="8"/>
      <c r="CSX15" s="8"/>
      <c r="CSY15" s="8"/>
      <c r="CSZ15" s="8"/>
      <c r="CTA15" s="8"/>
      <c r="CTB15" s="8"/>
      <c r="CTC15" s="8"/>
      <c r="CTD15" s="8"/>
      <c r="CTE15" s="8"/>
      <c r="CTF15" s="8"/>
      <c r="CTG15" s="8"/>
      <c r="CTH15" s="8"/>
      <c r="CTI15" s="8"/>
      <c r="CTJ15" s="8"/>
      <c r="CTK15" s="8"/>
      <c r="CTL15" s="8"/>
      <c r="CTM15" s="8"/>
      <c r="CTN15" s="8"/>
      <c r="CTO15" s="8"/>
      <c r="CTP15" s="8"/>
      <c r="CTQ15" s="8"/>
      <c r="CTR15" s="8"/>
      <c r="CTS15" s="8"/>
      <c r="CTT15" s="8"/>
      <c r="CTU15" s="8"/>
      <c r="CTV15" s="8"/>
      <c r="CTW15" s="8"/>
      <c r="CTX15" s="8"/>
      <c r="CTY15" s="8"/>
      <c r="CTZ15" s="8"/>
      <c r="CUA15" s="8"/>
      <c r="CUB15" s="8"/>
      <c r="CUC15" s="8"/>
      <c r="CUD15" s="8"/>
      <c r="CUE15" s="8"/>
      <c r="CUF15" s="8"/>
      <c r="CUG15" s="8"/>
      <c r="CUH15" s="8"/>
      <c r="CUI15" s="8"/>
      <c r="CUJ15" s="8"/>
      <c r="CUK15" s="8"/>
      <c r="CUL15" s="8"/>
      <c r="CUM15" s="8"/>
      <c r="CUN15" s="8"/>
      <c r="CUO15" s="8"/>
      <c r="CUP15" s="8"/>
      <c r="CUQ15" s="8"/>
      <c r="CUR15" s="8"/>
      <c r="CUS15" s="8"/>
      <c r="CUT15" s="8"/>
      <c r="CUU15" s="8"/>
      <c r="CUV15" s="8"/>
      <c r="CUW15" s="8"/>
      <c r="CUX15" s="8"/>
      <c r="CUY15" s="8"/>
      <c r="CUZ15" s="8"/>
      <c r="CVA15" s="8"/>
      <c r="CVB15" s="8"/>
      <c r="CVC15" s="8"/>
      <c r="CVD15" s="8"/>
      <c r="CVE15" s="8"/>
      <c r="CVF15" s="8"/>
      <c r="CVG15" s="8"/>
      <c r="CVH15" s="8"/>
      <c r="CVI15" s="8"/>
      <c r="CVJ15" s="8"/>
      <c r="CVK15" s="8"/>
      <c r="CVL15" s="8"/>
      <c r="CVM15" s="8"/>
      <c r="CVN15" s="8"/>
      <c r="CVO15" s="8"/>
      <c r="CVP15" s="8"/>
      <c r="CVQ15" s="8"/>
      <c r="CVR15" s="8"/>
      <c r="CVS15" s="8"/>
      <c r="CVT15" s="8"/>
      <c r="CVU15" s="8"/>
      <c r="CVV15" s="8"/>
      <c r="CVW15" s="8"/>
      <c r="CVX15" s="8"/>
      <c r="CVY15" s="8"/>
      <c r="CVZ15" s="8"/>
      <c r="CWA15" s="8"/>
      <c r="CWB15" s="8"/>
      <c r="CWC15" s="8"/>
      <c r="CWD15" s="8"/>
      <c r="CWE15" s="8"/>
      <c r="CWF15" s="8"/>
      <c r="CWG15" s="8"/>
      <c r="CWH15" s="8"/>
      <c r="CWI15" s="8"/>
      <c r="CWJ15" s="8"/>
      <c r="CWK15" s="8"/>
      <c r="CWL15" s="8"/>
      <c r="CWM15" s="8"/>
      <c r="CWN15" s="8"/>
      <c r="CWO15" s="8"/>
      <c r="CWP15" s="8"/>
      <c r="CWQ15" s="8"/>
      <c r="CWR15" s="8"/>
      <c r="CWS15" s="8"/>
      <c r="CWT15" s="8"/>
      <c r="CWU15" s="8"/>
      <c r="CWV15" s="8"/>
      <c r="CWW15" s="8"/>
      <c r="CWX15" s="8"/>
      <c r="CWY15" s="8"/>
      <c r="CWZ15" s="8"/>
      <c r="CXA15" s="8"/>
      <c r="CXB15" s="8"/>
      <c r="CXC15" s="8"/>
      <c r="CXD15" s="8"/>
      <c r="CXE15" s="8"/>
      <c r="CXF15" s="8"/>
      <c r="CXG15" s="8"/>
      <c r="CXH15" s="8"/>
      <c r="CXI15" s="8"/>
      <c r="CXJ15" s="8"/>
      <c r="CXK15" s="8"/>
      <c r="CXL15" s="8"/>
      <c r="CXM15" s="8"/>
      <c r="CXN15" s="8"/>
      <c r="CXO15" s="8"/>
      <c r="CXP15" s="8"/>
      <c r="CXQ15" s="8"/>
      <c r="CXR15" s="8"/>
      <c r="CXS15" s="8"/>
      <c r="CXT15" s="8"/>
      <c r="CXU15" s="8"/>
      <c r="CXV15" s="8"/>
      <c r="CXW15" s="8"/>
      <c r="CXX15" s="8"/>
      <c r="CXY15" s="8"/>
      <c r="CXZ15" s="8"/>
      <c r="CYA15" s="8"/>
      <c r="CYB15" s="8"/>
      <c r="CYC15" s="8"/>
      <c r="CYD15" s="8"/>
      <c r="CYE15" s="8"/>
      <c r="CYF15" s="8"/>
      <c r="CYG15" s="8"/>
      <c r="CYH15" s="8"/>
      <c r="CYI15" s="8"/>
      <c r="CYJ15" s="8"/>
      <c r="CYK15" s="8"/>
      <c r="CYL15" s="8"/>
      <c r="CYM15" s="8"/>
      <c r="CYN15" s="8"/>
      <c r="CYO15" s="8"/>
      <c r="CYP15" s="8"/>
      <c r="CYQ15" s="8"/>
      <c r="CYR15" s="8"/>
      <c r="CYS15" s="8"/>
      <c r="CYT15" s="8"/>
      <c r="CYU15" s="8"/>
      <c r="CYV15" s="8"/>
      <c r="CYW15" s="8"/>
      <c r="CYX15" s="8"/>
      <c r="CYY15" s="8"/>
      <c r="CYZ15" s="8"/>
      <c r="CZA15" s="8"/>
      <c r="CZB15" s="8"/>
      <c r="CZC15" s="8"/>
      <c r="CZD15" s="8"/>
      <c r="CZE15" s="8"/>
      <c r="CZF15" s="8"/>
      <c r="CZG15" s="8"/>
      <c r="CZH15" s="8"/>
      <c r="CZI15" s="8"/>
      <c r="CZJ15" s="8"/>
      <c r="CZK15" s="8"/>
      <c r="CZL15" s="8"/>
      <c r="CZM15" s="8"/>
      <c r="CZN15" s="8"/>
      <c r="CZO15" s="8"/>
      <c r="CZP15" s="8"/>
      <c r="CZQ15" s="8"/>
      <c r="CZR15" s="8"/>
      <c r="CZS15" s="8"/>
      <c r="CZT15" s="8"/>
      <c r="CZU15" s="8"/>
      <c r="CZV15" s="8"/>
      <c r="CZW15" s="8"/>
      <c r="CZX15" s="8"/>
      <c r="CZY15" s="8"/>
      <c r="CZZ15" s="8"/>
      <c r="DAA15" s="8"/>
      <c r="DAB15" s="8"/>
      <c r="DAC15" s="8"/>
      <c r="DAD15" s="8"/>
      <c r="DAE15" s="8"/>
      <c r="DAF15" s="8"/>
      <c r="DAG15" s="8"/>
      <c r="DAH15" s="8"/>
      <c r="DAI15" s="8"/>
      <c r="DAJ15" s="8"/>
      <c r="DAK15" s="8"/>
      <c r="DAL15" s="8"/>
      <c r="DAM15" s="8"/>
      <c r="DAN15" s="8"/>
      <c r="DAO15" s="8"/>
      <c r="DAP15" s="8"/>
      <c r="DAQ15" s="8"/>
      <c r="DAR15" s="8"/>
      <c r="DAS15" s="8"/>
      <c r="DAT15" s="8"/>
      <c r="DAU15" s="8"/>
      <c r="DAV15" s="8"/>
      <c r="DAW15" s="8"/>
      <c r="DAX15" s="8"/>
      <c r="DAY15" s="8"/>
      <c r="DAZ15" s="8"/>
      <c r="DBA15" s="8"/>
      <c r="DBB15" s="8"/>
      <c r="DBC15" s="8"/>
      <c r="DBD15" s="8"/>
      <c r="DBE15" s="8"/>
      <c r="DBF15" s="8"/>
      <c r="DBG15" s="8"/>
      <c r="DBH15" s="8"/>
      <c r="DBI15" s="8"/>
      <c r="DBJ15" s="8"/>
      <c r="DBK15" s="8"/>
      <c r="DBL15" s="8"/>
      <c r="DBM15" s="8"/>
      <c r="DBN15" s="8"/>
      <c r="DBO15" s="8"/>
      <c r="DBP15" s="8"/>
      <c r="DBQ15" s="8"/>
      <c r="DBR15" s="8"/>
      <c r="DBS15" s="8"/>
      <c r="DBT15" s="8"/>
      <c r="DBU15" s="8"/>
      <c r="DBV15" s="8"/>
      <c r="DBW15" s="8"/>
      <c r="DBX15" s="8"/>
      <c r="DBY15" s="8"/>
      <c r="DBZ15" s="8"/>
      <c r="DCA15" s="8"/>
      <c r="DCB15" s="8"/>
      <c r="DCC15" s="8"/>
      <c r="DCD15" s="8"/>
      <c r="DCE15" s="8"/>
      <c r="DCF15" s="8"/>
      <c r="DCG15" s="8"/>
      <c r="DCH15" s="8"/>
      <c r="DCI15" s="8"/>
      <c r="DCJ15" s="8"/>
      <c r="DCK15" s="8"/>
      <c r="DCL15" s="8"/>
      <c r="DCM15" s="8"/>
      <c r="DCN15" s="8"/>
      <c r="DCO15" s="8"/>
      <c r="DCP15" s="8"/>
      <c r="DCQ15" s="8"/>
      <c r="DCR15" s="8"/>
      <c r="DCS15" s="8"/>
      <c r="DCT15" s="8"/>
      <c r="DCU15" s="8"/>
      <c r="DCV15" s="8"/>
      <c r="DCW15" s="8"/>
      <c r="DCX15" s="8"/>
      <c r="DCY15" s="8"/>
      <c r="DCZ15" s="8"/>
      <c r="DDA15" s="8"/>
      <c r="DDB15" s="8"/>
      <c r="DDC15" s="8"/>
      <c r="DDD15" s="8"/>
      <c r="DDE15" s="8"/>
      <c r="DDF15" s="8"/>
      <c r="DDG15" s="8"/>
      <c r="DDH15" s="8"/>
      <c r="DDI15" s="8"/>
      <c r="DDJ15" s="8"/>
      <c r="DDK15" s="8"/>
      <c r="DDL15" s="8"/>
      <c r="DDM15" s="8"/>
      <c r="DDN15" s="8"/>
      <c r="DDO15" s="8"/>
      <c r="DDP15" s="8"/>
      <c r="DDQ15" s="8"/>
      <c r="DDR15" s="8"/>
      <c r="DDS15" s="8"/>
      <c r="DDT15" s="8"/>
      <c r="DDU15" s="8"/>
      <c r="DDV15" s="8"/>
      <c r="DDW15" s="8"/>
      <c r="DDX15" s="8"/>
      <c r="DDY15" s="8"/>
      <c r="DDZ15" s="8"/>
      <c r="DEA15" s="8"/>
      <c r="DEB15" s="8"/>
      <c r="DEC15" s="8"/>
      <c r="DED15" s="8"/>
      <c r="DEE15" s="8"/>
      <c r="DEF15" s="8"/>
      <c r="DEG15" s="8"/>
      <c r="DEH15" s="8"/>
      <c r="DEI15" s="8"/>
      <c r="DEJ15" s="8"/>
      <c r="DEK15" s="8"/>
      <c r="DEL15" s="8"/>
      <c r="DEM15" s="8"/>
      <c r="DEN15" s="8"/>
      <c r="DEO15" s="8"/>
      <c r="DEP15" s="8"/>
      <c r="DEQ15" s="8"/>
      <c r="DER15" s="8"/>
      <c r="DES15" s="8"/>
      <c r="DET15" s="8"/>
      <c r="DEU15" s="8"/>
      <c r="DEV15" s="8"/>
      <c r="DEW15" s="8"/>
      <c r="DEX15" s="8"/>
      <c r="DEY15" s="8"/>
      <c r="DEZ15" s="8"/>
      <c r="DFA15" s="8"/>
      <c r="DFB15" s="8"/>
      <c r="DFC15" s="8"/>
      <c r="DFD15" s="8"/>
      <c r="DFE15" s="8"/>
      <c r="DFF15" s="8"/>
      <c r="DFG15" s="8"/>
      <c r="DFH15" s="8"/>
      <c r="DFI15" s="8"/>
      <c r="DFJ15" s="8"/>
      <c r="DFK15" s="8"/>
      <c r="DFL15" s="8"/>
      <c r="DFM15" s="8"/>
      <c r="DFN15" s="8"/>
      <c r="DFO15" s="8"/>
      <c r="DFP15" s="8"/>
      <c r="DFQ15" s="8"/>
      <c r="DFR15" s="8"/>
      <c r="DFS15" s="8"/>
      <c r="DFT15" s="8"/>
      <c r="DFU15" s="8"/>
      <c r="DFV15" s="8"/>
      <c r="DFW15" s="8"/>
      <c r="DFX15" s="8"/>
      <c r="DFY15" s="8"/>
      <c r="DFZ15" s="8"/>
      <c r="DGA15" s="8"/>
      <c r="DGB15" s="8"/>
      <c r="DGC15" s="8"/>
      <c r="DGD15" s="8"/>
      <c r="DGE15" s="8"/>
      <c r="DGF15" s="8"/>
      <c r="DGG15" s="8"/>
      <c r="DGH15" s="8"/>
    </row>
    <row r="16" spans="1:2894" ht="15" customHeight="1" x14ac:dyDescent="0.4">
      <c r="A16" s="35" t="s">
        <v>252</v>
      </c>
      <c r="B16" s="32" t="s">
        <v>96</v>
      </c>
      <c r="C16" s="32" t="s">
        <v>212</v>
      </c>
      <c r="D16" s="33">
        <v>84</v>
      </c>
      <c r="E16" s="32" t="s">
        <v>29</v>
      </c>
      <c r="F16" s="32" t="s">
        <v>160</v>
      </c>
      <c r="G16" s="32" t="s">
        <v>104</v>
      </c>
      <c r="H16" s="34"/>
      <c r="I16" s="9">
        <v>7900000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</row>
    <row r="17" spans="1:2894" ht="15" customHeight="1" thickBot="1" x14ac:dyDescent="0.45">
      <c r="A17" s="36" t="s">
        <v>107</v>
      </c>
      <c r="B17" s="37"/>
      <c r="C17" s="37"/>
      <c r="D17" s="37">
        <f>SUBTOTAL(109,D6:D16)</f>
        <v>1276</v>
      </c>
      <c r="E17" s="37"/>
      <c r="F17" s="37"/>
      <c r="G17" s="37"/>
      <c r="H17" s="36"/>
      <c r="I17" s="38">
        <f>SUBTOTAL(109,I6:I16)</f>
        <v>214300000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</row>
    <row r="18" spans="1:2894" s="25" customFormat="1" ht="15" customHeight="1" thickTop="1" x14ac:dyDescent="0.4">
      <c r="A18" s="13"/>
      <c r="B18" s="13"/>
      <c r="C18" s="17"/>
      <c r="D18" s="17"/>
      <c r="E18" s="17"/>
      <c r="F18" s="17"/>
      <c r="G18" s="17"/>
      <c r="H18" s="13"/>
      <c r="I18" s="13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8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8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8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8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8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8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8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8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8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8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8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8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8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8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8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8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8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8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8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8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8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8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8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8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8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8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8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8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8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8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8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8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8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8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8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8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8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8"/>
      <c r="BKR18" s="8"/>
      <c r="BKS18" s="8"/>
      <c r="BKT18" s="8"/>
      <c r="BKU18" s="8"/>
      <c r="BKV18" s="8"/>
      <c r="BKW18" s="8"/>
      <c r="BKX18" s="8"/>
      <c r="BKY18" s="8"/>
      <c r="BKZ18" s="8"/>
      <c r="BLA18" s="8"/>
      <c r="BLB18" s="8"/>
      <c r="BLC18" s="8"/>
      <c r="BLD18" s="8"/>
      <c r="BLE18" s="8"/>
      <c r="BLF18" s="8"/>
      <c r="BLG18" s="8"/>
      <c r="BLH18" s="8"/>
      <c r="BLI18" s="8"/>
      <c r="BLJ18" s="8"/>
      <c r="BLK18" s="8"/>
      <c r="BLL18" s="8"/>
      <c r="BLM18" s="8"/>
      <c r="BLN18" s="8"/>
      <c r="BLO18" s="8"/>
      <c r="BLP18" s="8"/>
      <c r="BLQ18" s="8"/>
      <c r="BLR18" s="8"/>
      <c r="BLS18" s="8"/>
      <c r="BLT18" s="8"/>
      <c r="BLU18" s="8"/>
      <c r="BLV18" s="8"/>
      <c r="BLW18" s="8"/>
      <c r="BLX18" s="8"/>
      <c r="BLY18" s="8"/>
      <c r="BLZ18" s="8"/>
      <c r="BMA18" s="8"/>
      <c r="BMB18" s="8"/>
      <c r="BMC18" s="8"/>
      <c r="BMD18" s="8"/>
      <c r="BME18" s="8"/>
      <c r="BMF18" s="8"/>
      <c r="BMG18" s="8"/>
      <c r="BMH18" s="8"/>
      <c r="BMI18" s="8"/>
      <c r="BMJ18" s="8"/>
      <c r="BMK18" s="8"/>
      <c r="BML18" s="8"/>
      <c r="BMM18" s="8"/>
      <c r="BMN18" s="8"/>
      <c r="BMO18" s="8"/>
      <c r="BMP18" s="8"/>
      <c r="BMQ18" s="8"/>
      <c r="BMR18" s="8"/>
      <c r="BMS18" s="8"/>
      <c r="BMT18" s="8"/>
      <c r="BMU18" s="8"/>
      <c r="BMV18" s="8"/>
      <c r="BMW18" s="8"/>
      <c r="BMX18" s="8"/>
      <c r="BMY18" s="8"/>
      <c r="BMZ18" s="8"/>
      <c r="BNA18" s="8"/>
      <c r="BNB18" s="8"/>
      <c r="BNC18" s="8"/>
      <c r="BND18" s="8"/>
      <c r="BNE18" s="8"/>
      <c r="BNF18" s="8"/>
      <c r="BNG18" s="8"/>
      <c r="BNH18" s="8"/>
      <c r="BNI18" s="8"/>
      <c r="BNJ18" s="8"/>
      <c r="BNK18" s="8"/>
      <c r="BNL18" s="8"/>
      <c r="BNM18" s="8"/>
      <c r="BNN18" s="8"/>
      <c r="BNO18" s="8"/>
      <c r="BNP18" s="8"/>
      <c r="BNQ18" s="8"/>
      <c r="BNR18" s="8"/>
      <c r="BNS18" s="8"/>
      <c r="BNT18" s="8"/>
      <c r="BNU18" s="8"/>
      <c r="BNV18" s="8"/>
      <c r="BNW18" s="8"/>
      <c r="BNX18" s="8"/>
      <c r="BNY18" s="8"/>
      <c r="BNZ18" s="8"/>
      <c r="BOA18" s="8"/>
      <c r="BOB18" s="8"/>
      <c r="BOC18" s="8"/>
      <c r="BOD18" s="8"/>
      <c r="BOE18" s="8"/>
      <c r="BOF18" s="8"/>
      <c r="BOG18" s="8"/>
      <c r="BOH18" s="8"/>
      <c r="BOI18" s="8"/>
      <c r="BOJ18" s="8"/>
      <c r="BOK18" s="8"/>
      <c r="BOL18" s="8"/>
      <c r="BOM18" s="8"/>
      <c r="BON18" s="8"/>
      <c r="BOO18" s="8"/>
      <c r="BOP18" s="8"/>
      <c r="BOQ18" s="8"/>
      <c r="BOR18" s="8"/>
      <c r="BOS18" s="8"/>
      <c r="BOT18" s="8"/>
      <c r="BOU18" s="8"/>
      <c r="BOV18" s="8"/>
      <c r="BOW18" s="8"/>
      <c r="BOX18" s="8"/>
      <c r="BOY18" s="8"/>
      <c r="BOZ18" s="8"/>
      <c r="BPA18" s="8"/>
      <c r="BPB18" s="8"/>
      <c r="BPC18" s="8"/>
      <c r="BPD18" s="8"/>
      <c r="BPE18" s="8"/>
      <c r="BPF18" s="8"/>
      <c r="BPG18" s="8"/>
      <c r="BPH18" s="8"/>
      <c r="BPI18" s="8"/>
      <c r="BPJ18" s="8"/>
      <c r="BPK18" s="8"/>
      <c r="BPL18" s="8"/>
      <c r="BPM18" s="8"/>
      <c r="BPN18" s="8"/>
      <c r="BPO18" s="8"/>
      <c r="BPP18" s="8"/>
      <c r="BPQ18" s="8"/>
      <c r="BPR18" s="8"/>
      <c r="BPS18" s="8"/>
      <c r="BPT18" s="8"/>
      <c r="BPU18" s="8"/>
      <c r="BPV18" s="8"/>
      <c r="BPW18" s="8"/>
      <c r="BPX18" s="8"/>
      <c r="BPY18" s="8"/>
      <c r="BPZ18" s="8"/>
      <c r="BQA18" s="8"/>
      <c r="BQB18" s="8"/>
      <c r="BQC18" s="8"/>
      <c r="BQD18" s="8"/>
      <c r="BQE18" s="8"/>
      <c r="BQF18" s="8"/>
      <c r="BQG18" s="8"/>
      <c r="BQH18" s="8"/>
      <c r="BQI18" s="8"/>
      <c r="BQJ18" s="8"/>
      <c r="BQK18" s="8"/>
      <c r="BQL18" s="8"/>
      <c r="BQM18" s="8"/>
      <c r="BQN18" s="8"/>
      <c r="BQO18" s="8"/>
      <c r="BQP18" s="8"/>
      <c r="BQQ18" s="8"/>
      <c r="BQR18" s="8"/>
      <c r="BQS18" s="8"/>
      <c r="BQT18" s="8"/>
      <c r="BQU18" s="8"/>
      <c r="BQV18" s="8"/>
      <c r="BQW18" s="8"/>
      <c r="BQX18" s="8"/>
      <c r="BQY18" s="8"/>
      <c r="BQZ18" s="8"/>
      <c r="BRA18" s="8"/>
      <c r="BRB18" s="8"/>
      <c r="BRC18" s="8"/>
      <c r="BRD18" s="8"/>
      <c r="BRE18" s="8"/>
      <c r="BRF18" s="8"/>
      <c r="BRG18" s="8"/>
      <c r="BRH18" s="8"/>
      <c r="BRI18" s="8"/>
      <c r="BRJ18" s="8"/>
      <c r="BRK18" s="8"/>
      <c r="BRL18" s="8"/>
      <c r="BRM18" s="8"/>
      <c r="BRN18" s="8"/>
      <c r="BRO18" s="8"/>
      <c r="BRP18" s="8"/>
      <c r="BRQ18" s="8"/>
      <c r="BRR18" s="8"/>
      <c r="BRS18" s="8"/>
      <c r="BRT18" s="8"/>
      <c r="BRU18" s="8"/>
      <c r="BRV18" s="8"/>
      <c r="BRW18" s="8"/>
      <c r="BRX18" s="8"/>
      <c r="BRY18" s="8"/>
      <c r="BRZ18" s="8"/>
      <c r="BSA18" s="8"/>
      <c r="BSB18" s="8"/>
      <c r="BSC18" s="8"/>
      <c r="BSD18" s="8"/>
      <c r="BSE18" s="8"/>
      <c r="BSF18" s="8"/>
      <c r="BSG18" s="8"/>
      <c r="BSH18" s="8"/>
      <c r="BSI18" s="8"/>
      <c r="BSJ18" s="8"/>
      <c r="BSK18" s="8"/>
      <c r="BSL18" s="8"/>
      <c r="BSM18" s="8"/>
      <c r="BSN18" s="8"/>
      <c r="BSO18" s="8"/>
      <c r="BSP18" s="8"/>
      <c r="BSQ18" s="8"/>
      <c r="BSR18" s="8"/>
      <c r="BSS18" s="8"/>
      <c r="BST18" s="8"/>
      <c r="BSU18" s="8"/>
      <c r="BSV18" s="8"/>
      <c r="BSW18" s="8"/>
      <c r="BSX18" s="8"/>
      <c r="BSY18" s="8"/>
      <c r="BSZ18" s="8"/>
      <c r="BTA18" s="8"/>
      <c r="BTB18" s="8"/>
      <c r="BTC18" s="8"/>
      <c r="BTD18" s="8"/>
      <c r="BTE18" s="8"/>
      <c r="BTF18" s="8"/>
      <c r="BTG18" s="8"/>
      <c r="BTH18" s="8"/>
      <c r="BTI18" s="8"/>
      <c r="BTJ18" s="8"/>
      <c r="BTK18" s="8"/>
      <c r="BTL18" s="8"/>
      <c r="BTM18" s="8"/>
      <c r="BTN18" s="8"/>
      <c r="BTO18" s="8"/>
      <c r="BTP18" s="8"/>
      <c r="BTQ18" s="8"/>
      <c r="BTR18" s="8"/>
      <c r="BTS18" s="8"/>
      <c r="BTT18" s="8"/>
      <c r="BTU18" s="8"/>
      <c r="BTV18" s="8"/>
      <c r="BTW18" s="8"/>
      <c r="BTX18" s="8"/>
      <c r="BTY18" s="8"/>
      <c r="BTZ18" s="8"/>
      <c r="BUA18" s="8"/>
      <c r="BUB18" s="8"/>
      <c r="BUC18" s="8"/>
      <c r="BUD18" s="8"/>
      <c r="BUE18" s="8"/>
      <c r="BUF18" s="8"/>
      <c r="BUG18" s="8"/>
      <c r="BUH18" s="8"/>
      <c r="BUI18" s="8"/>
      <c r="BUJ18" s="8"/>
      <c r="BUK18" s="8"/>
      <c r="BUL18" s="8"/>
      <c r="BUM18" s="8"/>
      <c r="BUN18" s="8"/>
      <c r="BUO18" s="8"/>
      <c r="BUP18" s="8"/>
      <c r="BUQ18" s="8"/>
      <c r="BUR18" s="8"/>
      <c r="BUS18" s="8"/>
      <c r="BUT18" s="8"/>
      <c r="BUU18" s="8"/>
      <c r="BUV18" s="8"/>
      <c r="BUW18" s="8"/>
      <c r="BUX18" s="8"/>
      <c r="BUY18" s="8"/>
      <c r="BUZ18" s="8"/>
      <c r="BVA18" s="8"/>
      <c r="BVB18" s="8"/>
      <c r="BVC18" s="8"/>
      <c r="BVD18" s="8"/>
      <c r="BVE18" s="8"/>
      <c r="BVF18" s="8"/>
      <c r="BVG18" s="8"/>
      <c r="BVH18" s="8"/>
      <c r="BVI18" s="8"/>
      <c r="BVJ18" s="8"/>
      <c r="BVK18" s="8"/>
      <c r="BVL18" s="8"/>
      <c r="BVM18" s="8"/>
      <c r="BVN18" s="8"/>
      <c r="BVO18" s="8"/>
      <c r="BVP18" s="8"/>
      <c r="BVQ18" s="8"/>
      <c r="BVR18" s="8"/>
      <c r="BVS18" s="8"/>
      <c r="BVT18" s="8"/>
      <c r="BVU18" s="8"/>
      <c r="BVV18" s="8"/>
      <c r="BVW18" s="8"/>
      <c r="BVX18" s="8"/>
      <c r="BVY18" s="8"/>
      <c r="BVZ18" s="8"/>
      <c r="BWA18" s="8"/>
      <c r="BWB18" s="8"/>
      <c r="BWC18" s="8"/>
      <c r="BWD18" s="8"/>
      <c r="BWE18" s="8"/>
      <c r="BWF18" s="8"/>
      <c r="BWG18" s="8"/>
      <c r="BWH18" s="8"/>
      <c r="BWI18" s="8"/>
      <c r="BWJ18" s="8"/>
      <c r="BWK18" s="8"/>
      <c r="BWL18" s="8"/>
      <c r="BWM18" s="8"/>
      <c r="BWN18" s="8"/>
      <c r="BWO18" s="8"/>
      <c r="BWP18" s="8"/>
      <c r="BWQ18" s="8"/>
      <c r="BWR18" s="8"/>
      <c r="BWS18" s="8"/>
      <c r="BWT18" s="8"/>
      <c r="BWU18" s="8"/>
      <c r="BWV18" s="8"/>
      <c r="BWW18" s="8"/>
      <c r="BWX18" s="8"/>
      <c r="BWY18" s="8"/>
      <c r="BWZ18" s="8"/>
      <c r="BXA18" s="8"/>
      <c r="BXB18" s="8"/>
      <c r="BXC18" s="8"/>
      <c r="BXD18" s="8"/>
      <c r="BXE18" s="8"/>
      <c r="BXF18" s="8"/>
      <c r="BXG18" s="8"/>
      <c r="BXH18" s="8"/>
      <c r="BXI18" s="8"/>
      <c r="BXJ18" s="8"/>
      <c r="BXK18" s="8"/>
      <c r="BXL18" s="8"/>
      <c r="BXM18" s="8"/>
      <c r="BXN18" s="8"/>
      <c r="BXO18" s="8"/>
      <c r="BXP18" s="8"/>
      <c r="BXQ18" s="8"/>
      <c r="BXR18" s="8"/>
      <c r="BXS18" s="8"/>
      <c r="BXT18" s="8"/>
      <c r="BXU18" s="8"/>
      <c r="BXV18" s="8"/>
      <c r="BXW18" s="8"/>
      <c r="BXX18" s="8"/>
      <c r="BXY18" s="8"/>
      <c r="BXZ18" s="8"/>
      <c r="BYA18" s="8"/>
      <c r="BYB18" s="8"/>
      <c r="BYC18" s="8"/>
      <c r="BYD18" s="8"/>
      <c r="BYE18" s="8"/>
      <c r="BYF18" s="8"/>
      <c r="BYG18" s="8"/>
      <c r="BYH18" s="8"/>
      <c r="BYI18" s="8"/>
      <c r="BYJ18" s="8"/>
      <c r="BYK18" s="8"/>
      <c r="BYL18" s="8"/>
      <c r="BYM18" s="8"/>
      <c r="BYN18" s="8"/>
      <c r="BYO18" s="8"/>
      <c r="BYP18" s="8"/>
      <c r="BYQ18" s="8"/>
      <c r="BYR18" s="8"/>
      <c r="BYS18" s="8"/>
      <c r="BYT18" s="8"/>
      <c r="BYU18" s="8"/>
      <c r="BYV18" s="8"/>
      <c r="BYW18" s="8"/>
      <c r="BYX18" s="8"/>
      <c r="BYY18" s="8"/>
      <c r="BYZ18" s="8"/>
      <c r="BZA18" s="8"/>
      <c r="BZB18" s="8"/>
      <c r="BZC18" s="8"/>
      <c r="BZD18" s="8"/>
      <c r="BZE18" s="8"/>
      <c r="BZF18" s="8"/>
      <c r="BZG18" s="8"/>
      <c r="BZH18" s="8"/>
      <c r="BZI18" s="8"/>
      <c r="BZJ18" s="8"/>
      <c r="BZK18" s="8"/>
      <c r="BZL18" s="8"/>
      <c r="BZM18" s="8"/>
      <c r="BZN18" s="8"/>
      <c r="BZO18" s="8"/>
      <c r="BZP18" s="8"/>
      <c r="BZQ18" s="8"/>
      <c r="BZR18" s="8"/>
      <c r="BZS18" s="8"/>
      <c r="BZT18" s="8"/>
      <c r="BZU18" s="8"/>
      <c r="BZV18" s="8"/>
      <c r="BZW18" s="8"/>
      <c r="BZX18" s="8"/>
      <c r="BZY18" s="8"/>
      <c r="BZZ18" s="8"/>
      <c r="CAA18" s="8"/>
      <c r="CAB18" s="8"/>
      <c r="CAC18" s="8"/>
      <c r="CAD18" s="8"/>
      <c r="CAE18" s="8"/>
      <c r="CAF18" s="8"/>
      <c r="CAG18" s="8"/>
      <c r="CAH18" s="8"/>
      <c r="CAI18" s="8"/>
      <c r="CAJ18" s="8"/>
      <c r="CAK18" s="8"/>
      <c r="CAL18" s="8"/>
      <c r="CAM18" s="8"/>
      <c r="CAN18" s="8"/>
      <c r="CAO18" s="8"/>
      <c r="CAP18" s="8"/>
      <c r="CAQ18" s="8"/>
      <c r="CAR18" s="8"/>
      <c r="CAS18" s="8"/>
      <c r="CAT18" s="8"/>
      <c r="CAU18" s="8"/>
      <c r="CAV18" s="8"/>
      <c r="CAW18" s="8"/>
      <c r="CAX18" s="8"/>
      <c r="CAY18" s="8"/>
      <c r="CAZ18" s="8"/>
      <c r="CBA18" s="8"/>
      <c r="CBB18" s="8"/>
      <c r="CBC18" s="8"/>
      <c r="CBD18" s="8"/>
      <c r="CBE18" s="8"/>
      <c r="CBF18" s="8"/>
      <c r="CBG18" s="8"/>
      <c r="CBH18" s="8"/>
      <c r="CBI18" s="8"/>
      <c r="CBJ18" s="8"/>
      <c r="CBK18" s="8"/>
      <c r="CBL18" s="8"/>
      <c r="CBM18" s="8"/>
      <c r="CBN18" s="8"/>
      <c r="CBO18" s="8"/>
      <c r="CBP18" s="8"/>
      <c r="CBQ18" s="8"/>
      <c r="CBR18" s="8"/>
      <c r="CBS18" s="8"/>
      <c r="CBT18" s="8"/>
      <c r="CBU18" s="8"/>
      <c r="CBV18" s="8"/>
      <c r="CBW18" s="8"/>
      <c r="CBX18" s="8"/>
      <c r="CBY18" s="8"/>
      <c r="CBZ18" s="8"/>
      <c r="CCA18" s="8"/>
      <c r="CCB18" s="8"/>
      <c r="CCC18" s="8"/>
      <c r="CCD18" s="8"/>
      <c r="CCE18" s="8"/>
      <c r="CCF18" s="8"/>
      <c r="CCG18" s="8"/>
      <c r="CCH18" s="8"/>
      <c r="CCI18" s="8"/>
      <c r="CCJ18" s="8"/>
      <c r="CCK18" s="8"/>
      <c r="CCL18" s="8"/>
      <c r="CCM18" s="8"/>
      <c r="CCN18" s="8"/>
      <c r="CCO18" s="8"/>
      <c r="CCP18" s="8"/>
      <c r="CCQ18" s="8"/>
      <c r="CCR18" s="8"/>
      <c r="CCS18" s="8"/>
      <c r="CCT18" s="8"/>
      <c r="CCU18" s="8"/>
      <c r="CCV18" s="8"/>
      <c r="CCW18" s="8"/>
      <c r="CCX18" s="8"/>
      <c r="CCY18" s="8"/>
      <c r="CCZ18" s="8"/>
      <c r="CDA18" s="8"/>
      <c r="CDB18" s="8"/>
      <c r="CDC18" s="8"/>
      <c r="CDD18" s="8"/>
      <c r="CDE18" s="8"/>
      <c r="CDF18" s="8"/>
      <c r="CDG18" s="8"/>
      <c r="CDH18" s="8"/>
      <c r="CDI18" s="8"/>
      <c r="CDJ18" s="8"/>
      <c r="CDK18" s="8"/>
      <c r="CDL18" s="8"/>
      <c r="CDM18" s="8"/>
      <c r="CDN18" s="8"/>
      <c r="CDO18" s="8"/>
      <c r="CDP18" s="8"/>
      <c r="CDQ18" s="8"/>
      <c r="CDR18" s="8"/>
      <c r="CDS18" s="8"/>
      <c r="CDT18" s="8"/>
      <c r="CDU18" s="8"/>
      <c r="CDV18" s="8"/>
      <c r="CDW18" s="8"/>
      <c r="CDX18" s="8"/>
      <c r="CDY18" s="8"/>
      <c r="CDZ18" s="8"/>
      <c r="CEA18" s="8"/>
      <c r="CEB18" s="8"/>
      <c r="CEC18" s="8"/>
      <c r="CED18" s="8"/>
      <c r="CEE18" s="8"/>
      <c r="CEF18" s="8"/>
      <c r="CEG18" s="8"/>
      <c r="CEH18" s="8"/>
      <c r="CEI18" s="8"/>
      <c r="CEJ18" s="8"/>
      <c r="CEK18" s="8"/>
      <c r="CEL18" s="8"/>
      <c r="CEM18" s="8"/>
      <c r="CEN18" s="8"/>
      <c r="CEO18" s="8"/>
      <c r="CEP18" s="8"/>
      <c r="CEQ18" s="8"/>
      <c r="CER18" s="8"/>
      <c r="CES18" s="8"/>
      <c r="CET18" s="8"/>
      <c r="CEU18" s="8"/>
      <c r="CEV18" s="8"/>
      <c r="CEW18" s="8"/>
      <c r="CEX18" s="8"/>
      <c r="CEY18" s="8"/>
      <c r="CEZ18" s="8"/>
      <c r="CFA18" s="8"/>
      <c r="CFB18" s="8"/>
      <c r="CFC18" s="8"/>
      <c r="CFD18" s="8"/>
      <c r="CFE18" s="8"/>
      <c r="CFF18" s="8"/>
      <c r="CFG18" s="8"/>
      <c r="CFH18" s="8"/>
      <c r="CFI18" s="8"/>
      <c r="CFJ18" s="8"/>
      <c r="CFK18" s="8"/>
      <c r="CFL18" s="8"/>
      <c r="CFM18" s="8"/>
      <c r="CFN18" s="8"/>
      <c r="CFO18" s="8"/>
      <c r="CFP18" s="8"/>
      <c r="CFQ18" s="8"/>
      <c r="CFR18" s="8"/>
      <c r="CFS18" s="8"/>
      <c r="CFT18" s="8"/>
      <c r="CFU18" s="8"/>
      <c r="CFV18" s="8"/>
      <c r="CFW18" s="8"/>
      <c r="CFX18" s="8"/>
      <c r="CFY18" s="8"/>
      <c r="CFZ18" s="8"/>
      <c r="CGA18" s="8"/>
      <c r="CGB18" s="8"/>
      <c r="CGC18" s="8"/>
      <c r="CGD18" s="8"/>
      <c r="CGE18" s="8"/>
      <c r="CGF18" s="8"/>
      <c r="CGG18" s="8"/>
      <c r="CGH18" s="8"/>
      <c r="CGI18" s="8"/>
      <c r="CGJ18" s="8"/>
      <c r="CGK18" s="8"/>
      <c r="CGL18" s="8"/>
      <c r="CGM18" s="8"/>
      <c r="CGN18" s="8"/>
      <c r="CGO18" s="8"/>
      <c r="CGP18" s="8"/>
      <c r="CGQ18" s="8"/>
      <c r="CGR18" s="8"/>
      <c r="CGS18" s="8"/>
      <c r="CGT18" s="8"/>
      <c r="CGU18" s="8"/>
      <c r="CGV18" s="8"/>
      <c r="CGW18" s="8"/>
      <c r="CGX18" s="8"/>
      <c r="CGY18" s="8"/>
      <c r="CGZ18" s="8"/>
      <c r="CHA18" s="8"/>
      <c r="CHB18" s="8"/>
      <c r="CHC18" s="8"/>
      <c r="CHD18" s="8"/>
      <c r="CHE18" s="8"/>
      <c r="CHF18" s="8"/>
      <c r="CHG18" s="8"/>
      <c r="CHH18" s="8"/>
      <c r="CHI18" s="8"/>
      <c r="CHJ18" s="8"/>
      <c r="CHK18" s="8"/>
      <c r="CHL18" s="8"/>
      <c r="CHM18" s="8"/>
      <c r="CHN18" s="8"/>
      <c r="CHO18" s="8"/>
      <c r="CHP18" s="8"/>
      <c r="CHQ18" s="8"/>
      <c r="CHR18" s="8"/>
      <c r="CHS18" s="8"/>
      <c r="CHT18" s="8"/>
      <c r="CHU18" s="8"/>
      <c r="CHV18" s="8"/>
      <c r="CHW18" s="8"/>
      <c r="CHX18" s="8"/>
      <c r="CHY18" s="8"/>
      <c r="CHZ18" s="8"/>
      <c r="CIA18" s="8"/>
      <c r="CIB18" s="8"/>
      <c r="CIC18" s="8"/>
      <c r="CID18" s="8"/>
      <c r="CIE18" s="8"/>
      <c r="CIF18" s="8"/>
      <c r="CIG18" s="8"/>
      <c r="CIH18" s="8"/>
      <c r="CII18" s="8"/>
      <c r="CIJ18" s="8"/>
      <c r="CIK18" s="8"/>
      <c r="CIL18" s="8"/>
      <c r="CIM18" s="8"/>
      <c r="CIN18" s="8"/>
      <c r="CIO18" s="8"/>
      <c r="CIP18" s="8"/>
      <c r="CIQ18" s="8"/>
      <c r="CIR18" s="8"/>
      <c r="CIS18" s="8"/>
      <c r="CIT18" s="8"/>
      <c r="CIU18" s="8"/>
      <c r="CIV18" s="8"/>
      <c r="CIW18" s="8"/>
      <c r="CIX18" s="8"/>
      <c r="CIY18" s="8"/>
      <c r="CIZ18" s="8"/>
      <c r="CJA18" s="8"/>
      <c r="CJB18" s="8"/>
      <c r="CJC18" s="8"/>
      <c r="CJD18" s="8"/>
      <c r="CJE18" s="8"/>
      <c r="CJF18" s="8"/>
      <c r="CJG18" s="8"/>
      <c r="CJH18" s="8"/>
      <c r="CJI18" s="8"/>
      <c r="CJJ18" s="8"/>
      <c r="CJK18" s="8"/>
      <c r="CJL18" s="8"/>
      <c r="CJM18" s="8"/>
      <c r="CJN18" s="8"/>
      <c r="CJO18" s="8"/>
      <c r="CJP18" s="8"/>
      <c r="CJQ18" s="8"/>
      <c r="CJR18" s="8"/>
      <c r="CJS18" s="8"/>
      <c r="CJT18" s="8"/>
      <c r="CJU18" s="8"/>
      <c r="CJV18" s="8"/>
      <c r="CJW18" s="8"/>
      <c r="CJX18" s="8"/>
      <c r="CJY18" s="8"/>
      <c r="CJZ18" s="8"/>
      <c r="CKA18" s="8"/>
      <c r="CKB18" s="8"/>
      <c r="CKC18" s="8"/>
      <c r="CKD18" s="8"/>
      <c r="CKE18" s="8"/>
      <c r="CKF18" s="8"/>
      <c r="CKG18" s="8"/>
      <c r="CKH18" s="8"/>
      <c r="CKI18" s="8"/>
      <c r="CKJ18" s="8"/>
      <c r="CKK18" s="8"/>
      <c r="CKL18" s="8"/>
      <c r="CKM18" s="8"/>
      <c r="CKN18" s="8"/>
      <c r="CKO18" s="8"/>
      <c r="CKP18" s="8"/>
      <c r="CKQ18" s="8"/>
      <c r="CKR18" s="8"/>
      <c r="CKS18" s="8"/>
      <c r="CKT18" s="8"/>
      <c r="CKU18" s="8"/>
      <c r="CKV18" s="8"/>
      <c r="CKW18" s="8"/>
      <c r="CKX18" s="8"/>
      <c r="CKY18" s="8"/>
      <c r="CKZ18" s="8"/>
      <c r="CLA18" s="8"/>
      <c r="CLB18" s="8"/>
      <c r="CLC18" s="8"/>
      <c r="CLD18" s="8"/>
      <c r="CLE18" s="8"/>
      <c r="CLF18" s="8"/>
      <c r="CLG18" s="8"/>
      <c r="CLH18" s="8"/>
      <c r="CLI18" s="8"/>
      <c r="CLJ18" s="8"/>
      <c r="CLK18" s="8"/>
      <c r="CLL18" s="8"/>
      <c r="CLM18" s="8"/>
      <c r="CLN18" s="8"/>
      <c r="CLO18" s="8"/>
      <c r="CLP18" s="8"/>
      <c r="CLQ18" s="8"/>
      <c r="CLR18" s="8"/>
      <c r="CLS18" s="8"/>
      <c r="CLT18" s="8"/>
      <c r="CLU18" s="8"/>
      <c r="CLV18" s="8"/>
      <c r="CLW18" s="8"/>
      <c r="CLX18" s="8"/>
      <c r="CLY18" s="8"/>
      <c r="CLZ18" s="8"/>
      <c r="CMA18" s="8"/>
      <c r="CMB18" s="8"/>
      <c r="CMC18" s="8"/>
      <c r="CMD18" s="8"/>
      <c r="CME18" s="8"/>
      <c r="CMF18" s="8"/>
      <c r="CMG18" s="8"/>
      <c r="CMH18" s="8"/>
      <c r="CMI18" s="8"/>
      <c r="CMJ18" s="8"/>
      <c r="CMK18" s="8"/>
      <c r="CML18" s="8"/>
      <c r="CMM18" s="8"/>
      <c r="CMN18" s="8"/>
      <c r="CMO18" s="8"/>
      <c r="CMP18" s="8"/>
      <c r="CMQ18" s="8"/>
      <c r="CMR18" s="8"/>
      <c r="CMS18" s="8"/>
      <c r="CMT18" s="8"/>
      <c r="CMU18" s="8"/>
      <c r="CMV18" s="8"/>
      <c r="CMW18" s="8"/>
      <c r="CMX18" s="8"/>
      <c r="CMY18" s="8"/>
      <c r="CMZ18" s="8"/>
      <c r="CNA18" s="8"/>
      <c r="CNB18" s="8"/>
      <c r="CNC18" s="8"/>
      <c r="CND18" s="8"/>
      <c r="CNE18" s="8"/>
      <c r="CNF18" s="8"/>
      <c r="CNG18" s="8"/>
      <c r="CNH18" s="8"/>
      <c r="CNI18" s="8"/>
      <c r="CNJ18" s="8"/>
      <c r="CNK18" s="8"/>
      <c r="CNL18" s="8"/>
      <c r="CNM18" s="8"/>
      <c r="CNN18" s="8"/>
      <c r="CNO18" s="8"/>
      <c r="CNP18" s="8"/>
      <c r="CNQ18" s="8"/>
      <c r="CNR18" s="8"/>
      <c r="CNS18" s="8"/>
      <c r="CNT18" s="8"/>
      <c r="CNU18" s="8"/>
      <c r="CNV18" s="8"/>
      <c r="CNW18" s="8"/>
      <c r="CNX18" s="8"/>
      <c r="CNY18" s="8"/>
      <c r="CNZ18" s="8"/>
      <c r="COA18" s="8"/>
      <c r="COB18" s="8"/>
      <c r="COC18" s="8"/>
      <c r="COD18" s="8"/>
      <c r="COE18" s="8"/>
      <c r="COF18" s="8"/>
      <c r="COG18" s="8"/>
      <c r="COH18" s="8"/>
      <c r="COI18" s="8"/>
      <c r="COJ18" s="8"/>
      <c r="COK18" s="8"/>
      <c r="COL18" s="8"/>
      <c r="COM18" s="8"/>
      <c r="CON18" s="8"/>
      <c r="COO18" s="8"/>
      <c r="COP18" s="8"/>
      <c r="COQ18" s="8"/>
      <c r="COR18" s="8"/>
      <c r="COS18" s="8"/>
      <c r="COT18" s="8"/>
      <c r="COU18" s="8"/>
      <c r="COV18" s="8"/>
      <c r="COW18" s="8"/>
      <c r="COX18" s="8"/>
      <c r="COY18" s="8"/>
      <c r="COZ18" s="8"/>
      <c r="CPA18" s="8"/>
      <c r="CPB18" s="8"/>
      <c r="CPC18" s="8"/>
      <c r="CPD18" s="8"/>
      <c r="CPE18" s="8"/>
      <c r="CPF18" s="8"/>
      <c r="CPG18" s="8"/>
      <c r="CPH18" s="8"/>
      <c r="CPI18" s="8"/>
      <c r="CPJ18" s="8"/>
      <c r="CPK18" s="8"/>
      <c r="CPL18" s="8"/>
      <c r="CPM18" s="8"/>
      <c r="CPN18" s="8"/>
      <c r="CPO18" s="8"/>
      <c r="CPP18" s="8"/>
      <c r="CPQ18" s="8"/>
      <c r="CPR18" s="8"/>
      <c r="CPS18" s="8"/>
      <c r="CPT18" s="8"/>
      <c r="CPU18" s="8"/>
      <c r="CPV18" s="8"/>
      <c r="CPW18" s="8"/>
      <c r="CPX18" s="8"/>
      <c r="CPY18" s="8"/>
      <c r="CPZ18" s="8"/>
      <c r="CQA18" s="8"/>
      <c r="CQB18" s="8"/>
      <c r="CQC18" s="8"/>
      <c r="CQD18" s="8"/>
      <c r="CQE18" s="8"/>
      <c r="CQF18" s="8"/>
      <c r="CQG18" s="8"/>
      <c r="CQH18" s="8"/>
      <c r="CQI18" s="8"/>
      <c r="CQJ18" s="8"/>
      <c r="CQK18" s="8"/>
      <c r="CQL18" s="8"/>
      <c r="CQM18" s="8"/>
      <c r="CQN18" s="8"/>
      <c r="CQO18" s="8"/>
      <c r="CQP18" s="8"/>
      <c r="CQQ18" s="8"/>
      <c r="CQR18" s="8"/>
      <c r="CQS18" s="8"/>
      <c r="CQT18" s="8"/>
      <c r="CQU18" s="8"/>
      <c r="CQV18" s="8"/>
      <c r="CQW18" s="8"/>
      <c r="CQX18" s="8"/>
      <c r="CQY18" s="8"/>
      <c r="CQZ18" s="8"/>
      <c r="CRA18" s="8"/>
      <c r="CRB18" s="8"/>
      <c r="CRC18" s="8"/>
      <c r="CRD18" s="8"/>
      <c r="CRE18" s="8"/>
      <c r="CRF18" s="8"/>
      <c r="CRG18" s="8"/>
      <c r="CRH18" s="8"/>
      <c r="CRI18" s="8"/>
      <c r="CRJ18" s="8"/>
      <c r="CRK18" s="8"/>
      <c r="CRL18" s="8"/>
      <c r="CRM18" s="8"/>
      <c r="CRN18" s="8"/>
      <c r="CRO18" s="8"/>
      <c r="CRP18" s="8"/>
      <c r="CRQ18" s="8"/>
      <c r="CRR18" s="8"/>
      <c r="CRS18" s="8"/>
      <c r="CRT18" s="8"/>
      <c r="CRU18" s="8"/>
      <c r="CRV18" s="8"/>
      <c r="CRW18" s="8"/>
      <c r="CRX18" s="8"/>
      <c r="CRY18" s="8"/>
      <c r="CRZ18" s="8"/>
      <c r="CSA18" s="8"/>
      <c r="CSB18" s="8"/>
      <c r="CSC18" s="8"/>
      <c r="CSD18" s="8"/>
      <c r="CSE18" s="8"/>
      <c r="CSF18" s="8"/>
      <c r="CSG18" s="8"/>
      <c r="CSH18" s="8"/>
      <c r="CSI18" s="8"/>
      <c r="CSJ18" s="8"/>
      <c r="CSK18" s="8"/>
      <c r="CSL18" s="8"/>
      <c r="CSM18" s="8"/>
      <c r="CSN18" s="8"/>
      <c r="CSO18" s="8"/>
      <c r="CSP18" s="8"/>
      <c r="CSQ18" s="8"/>
      <c r="CSR18" s="8"/>
      <c r="CSS18" s="8"/>
      <c r="CST18" s="8"/>
      <c r="CSU18" s="8"/>
      <c r="CSV18" s="8"/>
      <c r="CSW18" s="8"/>
      <c r="CSX18" s="8"/>
      <c r="CSY18" s="8"/>
      <c r="CSZ18" s="8"/>
      <c r="CTA18" s="8"/>
      <c r="CTB18" s="8"/>
      <c r="CTC18" s="8"/>
      <c r="CTD18" s="8"/>
      <c r="CTE18" s="8"/>
      <c r="CTF18" s="8"/>
      <c r="CTG18" s="8"/>
      <c r="CTH18" s="8"/>
      <c r="CTI18" s="8"/>
      <c r="CTJ18" s="8"/>
      <c r="CTK18" s="8"/>
      <c r="CTL18" s="8"/>
      <c r="CTM18" s="8"/>
      <c r="CTN18" s="8"/>
      <c r="CTO18" s="8"/>
      <c r="CTP18" s="8"/>
      <c r="CTQ18" s="8"/>
      <c r="CTR18" s="8"/>
      <c r="CTS18" s="8"/>
      <c r="CTT18" s="8"/>
      <c r="CTU18" s="8"/>
      <c r="CTV18" s="8"/>
      <c r="CTW18" s="8"/>
      <c r="CTX18" s="8"/>
      <c r="CTY18" s="8"/>
      <c r="CTZ18" s="8"/>
      <c r="CUA18" s="8"/>
      <c r="CUB18" s="8"/>
      <c r="CUC18" s="8"/>
      <c r="CUD18" s="8"/>
      <c r="CUE18" s="8"/>
      <c r="CUF18" s="8"/>
      <c r="CUG18" s="8"/>
      <c r="CUH18" s="8"/>
      <c r="CUI18" s="8"/>
      <c r="CUJ18" s="8"/>
      <c r="CUK18" s="8"/>
      <c r="CUL18" s="8"/>
      <c r="CUM18" s="8"/>
      <c r="CUN18" s="8"/>
      <c r="CUO18" s="8"/>
      <c r="CUP18" s="8"/>
      <c r="CUQ18" s="8"/>
      <c r="CUR18" s="8"/>
      <c r="CUS18" s="8"/>
      <c r="CUT18" s="8"/>
      <c r="CUU18" s="8"/>
      <c r="CUV18" s="8"/>
      <c r="CUW18" s="8"/>
      <c r="CUX18" s="8"/>
      <c r="CUY18" s="8"/>
      <c r="CUZ18" s="8"/>
      <c r="CVA18" s="8"/>
      <c r="CVB18" s="8"/>
      <c r="CVC18" s="8"/>
      <c r="CVD18" s="8"/>
      <c r="CVE18" s="8"/>
      <c r="CVF18" s="8"/>
      <c r="CVG18" s="8"/>
      <c r="CVH18" s="8"/>
      <c r="CVI18" s="8"/>
      <c r="CVJ18" s="8"/>
      <c r="CVK18" s="8"/>
      <c r="CVL18" s="8"/>
      <c r="CVM18" s="8"/>
      <c r="CVN18" s="8"/>
      <c r="CVO18" s="8"/>
      <c r="CVP18" s="8"/>
      <c r="CVQ18" s="8"/>
      <c r="CVR18" s="8"/>
      <c r="CVS18" s="8"/>
      <c r="CVT18" s="8"/>
      <c r="CVU18" s="8"/>
      <c r="CVV18" s="8"/>
      <c r="CVW18" s="8"/>
      <c r="CVX18" s="8"/>
      <c r="CVY18" s="8"/>
      <c r="CVZ18" s="8"/>
      <c r="CWA18" s="8"/>
      <c r="CWB18" s="8"/>
      <c r="CWC18" s="8"/>
      <c r="CWD18" s="8"/>
      <c r="CWE18" s="8"/>
      <c r="CWF18" s="8"/>
      <c r="CWG18" s="8"/>
      <c r="CWH18" s="8"/>
      <c r="CWI18" s="8"/>
      <c r="CWJ18" s="8"/>
      <c r="CWK18" s="8"/>
      <c r="CWL18" s="8"/>
      <c r="CWM18" s="8"/>
      <c r="CWN18" s="8"/>
      <c r="CWO18" s="8"/>
      <c r="CWP18" s="8"/>
      <c r="CWQ18" s="8"/>
      <c r="CWR18" s="8"/>
      <c r="CWS18" s="8"/>
      <c r="CWT18" s="8"/>
      <c r="CWU18" s="8"/>
      <c r="CWV18" s="8"/>
      <c r="CWW18" s="8"/>
      <c r="CWX18" s="8"/>
      <c r="CWY18" s="8"/>
      <c r="CWZ18" s="8"/>
      <c r="CXA18" s="8"/>
      <c r="CXB18" s="8"/>
      <c r="CXC18" s="8"/>
      <c r="CXD18" s="8"/>
      <c r="CXE18" s="8"/>
      <c r="CXF18" s="8"/>
      <c r="CXG18" s="8"/>
      <c r="CXH18" s="8"/>
      <c r="CXI18" s="8"/>
      <c r="CXJ18" s="8"/>
      <c r="CXK18" s="8"/>
      <c r="CXL18" s="8"/>
      <c r="CXM18" s="8"/>
      <c r="CXN18" s="8"/>
      <c r="CXO18" s="8"/>
      <c r="CXP18" s="8"/>
      <c r="CXQ18" s="8"/>
      <c r="CXR18" s="8"/>
      <c r="CXS18" s="8"/>
      <c r="CXT18" s="8"/>
      <c r="CXU18" s="8"/>
      <c r="CXV18" s="8"/>
      <c r="CXW18" s="8"/>
      <c r="CXX18" s="8"/>
      <c r="CXY18" s="8"/>
      <c r="CXZ18" s="8"/>
      <c r="CYA18" s="8"/>
      <c r="CYB18" s="8"/>
      <c r="CYC18" s="8"/>
      <c r="CYD18" s="8"/>
      <c r="CYE18" s="8"/>
      <c r="CYF18" s="8"/>
      <c r="CYG18" s="8"/>
      <c r="CYH18" s="8"/>
      <c r="CYI18" s="8"/>
      <c r="CYJ18" s="8"/>
      <c r="CYK18" s="8"/>
      <c r="CYL18" s="8"/>
      <c r="CYM18" s="8"/>
      <c r="CYN18" s="8"/>
      <c r="CYO18" s="8"/>
      <c r="CYP18" s="8"/>
      <c r="CYQ18" s="8"/>
      <c r="CYR18" s="8"/>
      <c r="CYS18" s="8"/>
      <c r="CYT18" s="8"/>
      <c r="CYU18" s="8"/>
      <c r="CYV18" s="8"/>
      <c r="CYW18" s="8"/>
      <c r="CYX18" s="8"/>
      <c r="CYY18" s="8"/>
      <c r="CYZ18" s="8"/>
      <c r="CZA18" s="8"/>
      <c r="CZB18" s="8"/>
      <c r="CZC18" s="8"/>
      <c r="CZD18" s="8"/>
      <c r="CZE18" s="8"/>
      <c r="CZF18" s="8"/>
      <c r="CZG18" s="8"/>
      <c r="CZH18" s="8"/>
      <c r="CZI18" s="8"/>
      <c r="CZJ18" s="8"/>
      <c r="CZK18" s="8"/>
      <c r="CZL18" s="8"/>
      <c r="CZM18" s="8"/>
      <c r="CZN18" s="8"/>
      <c r="CZO18" s="8"/>
      <c r="CZP18" s="8"/>
      <c r="CZQ18" s="8"/>
      <c r="CZR18" s="8"/>
      <c r="CZS18" s="8"/>
      <c r="CZT18" s="8"/>
      <c r="CZU18" s="8"/>
      <c r="CZV18" s="8"/>
      <c r="CZW18" s="8"/>
      <c r="CZX18" s="8"/>
      <c r="CZY18" s="8"/>
      <c r="CZZ18" s="8"/>
      <c r="DAA18" s="8"/>
      <c r="DAB18" s="8"/>
      <c r="DAC18" s="8"/>
      <c r="DAD18" s="8"/>
      <c r="DAE18" s="8"/>
      <c r="DAF18" s="8"/>
      <c r="DAG18" s="8"/>
      <c r="DAH18" s="8"/>
      <c r="DAI18" s="8"/>
      <c r="DAJ18" s="8"/>
      <c r="DAK18" s="8"/>
      <c r="DAL18" s="8"/>
      <c r="DAM18" s="8"/>
      <c r="DAN18" s="8"/>
      <c r="DAO18" s="8"/>
      <c r="DAP18" s="8"/>
      <c r="DAQ18" s="8"/>
      <c r="DAR18" s="8"/>
      <c r="DAS18" s="8"/>
      <c r="DAT18" s="8"/>
      <c r="DAU18" s="8"/>
      <c r="DAV18" s="8"/>
      <c r="DAW18" s="8"/>
      <c r="DAX18" s="8"/>
      <c r="DAY18" s="8"/>
      <c r="DAZ18" s="8"/>
      <c r="DBA18" s="8"/>
      <c r="DBB18" s="8"/>
      <c r="DBC18" s="8"/>
      <c r="DBD18" s="8"/>
      <c r="DBE18" s="8"/>
      <c r="DBF18" s="8"/>
      <c r="DBG18" s="8"/>
      <c r="DBH18" s="8"/>
      <c r="DBI18" s="8"/>
      <c r="DBJ18" s="8"/>
      <c r="DBK18" s="8"/>
      <c r="DBL18" s="8"/>
      <c r="DBM18" s="8"/>
      <c r="DBN18" s="8"/>
      <c r="DBO18" s="8"/>
      <c r="DBP18" s="8"/>
      <c r="DBQ18" s="8"/>
      <c r="DBR18" s="8"/>
      <c r="DBS18" s="8"/>
      <c r="DBT18" s="8"/>
      <c r="DBU18" s="8"/>
      <c r="DBV18" s="8"/>
      <c r="DBW18" s="8"/>
      <c r="DBX18" s="8"/>
      <c r="DBY18" s="8"/>
      <c r="DBZ18" s="8"/>
      <c r="DCA18" s="8"/>
      <c r="DCB18" s="8"/>
      <c r="DCC18" s="8"/>
      <c r="DCD18" s="8"/>
      <c r="DCE18" s="8"/>
      <c r="DCF18" s="8"/>
      <c r="DCG18" s="8"/>
      <c r="DCH18" s="8"/>
      <c r="DCI18" s="8"/>
      <c r="DCJ18" s="8"/>
      <c r="DCK18" s="8"/>
      <c r="DCL18" s="8"/>
      <c r="DCM18" s="8"/>
      <c r="DCN18" s="8"/>
      <c r="DCO18" s="8"/>
      <c r="DCP18" s="8"/>
      <c r="DCQ18" s="8"/>
      <c r="DCR18" s="8"/>
      <c r="DCS18" s="8"/>
      <c r="DCT18" s="8"/>
      <c r="DCU18" s="8"/>
      <c r="DCV18" s="8"/>
      <c r="DCW18" s="8"/>
      <c r="DCX18" s="8"/>
      <c r="DCY18" s="8"/>
      <c r="DCZ18" s="8"/>
      <c r="DDA18" s="8"/>
      <c r="DDB18" s="8"/>
      <c r="DDC18" s="8"/>
      <c r="DDD18" s="8"/>
      <c r="DDE18" s="8"/>
      <c r="DDF18" s="8"/>
      <c r="DDG18" s="8"/>
      <c r="DDH18" s="8"/>
      <c r="DDI18" s="8"/>
      <c r="DDJ18" s="8"/>
      <c r="DDK18" s="8"/>
      <c r="DDL18" s="8"/>
      <c r="DDM18" s="8"/>
      <c r="DDN18" s="8"/>
      <c r="DDO18" s="8"/>
      <c r="DDP18" s="8"/>
      <c r="DDQ18" s="8"/>
      <c r="DDR18" s="8"/>
      <c r="DDS18" s="8"/>
      <c r="DDT18" s="8"/>
      <c r="DDU18" s="8"/>
      <c r="DDV18" s="8"/>
      <c r="DDW18" s="8"/>
      <c r="DDX18" s="8"/>
      <c r="DDY18" s="8"/>
      <c r="DDZ18" s="8"/>
      <c r="DEA18" s="8"/>
      <c r="DEB18" s="8"/>
      <c r="DEC18" s="8"/>
      <c r="DED18" s="8"/>
      <c r="DEE18" s="8"/>
      <c r="DEF18" s="8"/>
      <c r="DEG18" s="8"/>
      <c r="DEH18" s="8"/>
      <c r="DEI18" s="8"/>
      <c r="DEJ18" s="8"/>
      <c r="DEK18" s="8"/>
      <c r="DEL18" s="8"/>
      <c r="DEM18" s="8"/>
      <c r="DEN18" s="8"/>
      <c r="DEO18" s="8"/>
      <c r="DEP18" s="8"/>
      <c r="DEQ18" s="8"/>
      <c r="DER18" s="8"/>
      <c r="DES18" s="8"/>
      <c r="DET18" s="8"/>
      <c r="DEU18" s="8"/>
      <c r="DEV18" s="8"/>
      <c r="DEW18" s="8"/>
      <c r="DEX18" s="8"/>
      <c r="DEY18" s="8"/>
      <c r="DEZ18" s="8"/>
      <c r="DFA18" s="8"/>
      <c r="DFB18" s="8"/>
      <c r="DFC18" s="8"/>
      <c r="DFD18" s="8"/>
      <c r="DFE18" s="8"/>
      <c r="DFF18" s="8"/>
      <c r="DFG18" s="8"/>
      <c r="DFH18" s="8"/>
      <c r="DFI18" s="8"/>
      <c r="DFJ18" s="8"/>
      <c r="DFK18" s="8"/>
      <c r="DFL18" s="8"/>
      <c r="DFM18" s="8"/>
      <c r="DFN18" s="8"/>
      <c r="DFO18" s="8"/>
      <c r="DFP18" s="8"/>
      <c r="DFQ18" s="8"/>
      <c r="DFR18" s="8"/>
      <c r="DFS18" s="8"/>
      <c r="DFT18" s="8"/>
      <c r="DFU18" s="8"/>
      <c r="DFV18" s="8"/>
      <c r="DFW18" s="8"/>
      <c r="DFX18" s="8"/>
      <c r="DFY18" s="8"/>
      <c r="DFZ18" s="8"/>
      <c r="DGA18" s="8"/>
      <c r="DGB18" s="8"/>
      <c r="DGC18" s="8"/>
      <c r="DGD18" s="8"/>
      <c r="DGE18" s="8"/>
      <c r="DGF18" s="8"/>
      <c r="DGG18" s="8"/>
      <c r="DGH18" s="8"/>
    </row>
    <row r="19" spans="1:2894" x14ac:dyDescent="0.4">
      <c r="A19" s="13"/>
      <c r="B19" s="13"/>
      <c r="C19" s="17"/>
      <c r="D19" s="17"/>
      <c r="E19" s="17"/>
      <c r="F19" s="17"/>
      <c r="G19" s="17"/>
      <c r="H19" s="13"/>
      <c r="I19" s="1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</row>
    <row r="20" spans="1:2894" s="1" customFormat="1" ht="47.75" customHeight="1" x14ac:dyDescent="0.55000000000000004">
      <c r="A20" s="87" t="s">
        <v>240</v>
      </c>
      <c r="B20" s="88"/>
      <c r="C20" s="88"/>
      <c r="D20" s="88"/>
      <c r="E20" s="88"/>
      <c r="F20" s="88"/>
      <c r="G20" s="88"/>
      <c r="H20" s="88"/>
      <c r="I20" s="8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8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8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8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8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8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8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8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8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8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8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8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8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8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8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8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8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8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8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8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8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8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8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8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8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8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8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8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8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8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8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8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8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8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8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8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8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8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8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8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8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8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8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8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8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8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8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8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8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8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8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8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8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8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8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8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8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8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8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8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8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8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8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8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8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8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8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8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8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8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8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8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8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8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8"/>
      <c r="DGE20" s="8"/>
      <c r="DGF20" s="8"/>
      <c r="DGG20" s="8"/>
      <c r="DGH20" s="8"/>
    </row>
    <row r="21" spans="1:2894" x14ac:dyDescent="0.4">
      <c r="A21" s="8"/>
      <c r="B21" s="8"/>
      <c r="C21" s="6"/>
      <c r="D21" s="6"/>
      <c r="E21" s="6"/>
      <c r="F21" s="6"/>
      <c r="G21" s="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  <c r="BVE21" s="8"/>
      <c r="BVF21" s="8"/>
      <c r="BVG21" s="8"/>
      <c r="BVH21" s="8"/>
      <c r="BVI21" s="8"/>
      <c r="BVJ21" s="8"/>
      <c r="BVK21" s="8"/>
      <c r="BVL21" s="8"/>
      <c r="BVM21" s="8"/>
      <c r="BVN21" s="8"/>
      <c r="BVO21" s="8"/>
      <c r="BVP21" s="8"/>
      <c r="BVQ21" s="8"/>
      <c r="BVR21" s="8"/>
      <c r="BVS21" s="8"/>
      <c r="BVT21" s="8"/>
      <c r="BVU21" s="8"/>
      <c r="BVV21" s="8"/>
      <c r="BVW21" s="8"/>
      <c r="BVX21" s="8"/>
      <c r="BVY21" s="8"/>
      <c r="BVZ21" s="8"/>
      <c r="BWA21" s="8"/>
      <c r="BWB21" s="8"/>
      <c r="BWC21" s="8"/>
      <c r="BWD21" s="8"/>
      <c r="BWE21" s="8"/>
      <c r="BWF21" s="8"/>
      <c r="BWG21" s="8"/>
      <c r="BWH21" s="8"/>
      <c r="BWI21" s="8"/>
      <c r="BWJ21" s="8"/>
      <c r="BWK21" s="8"/>
      <c r="BWL21" s="8"/>
      <c r="BWM21" s="8"/>
      <c r="BWN21" s="8"/>
      <c r="BWO21" s="8"/>
      <c r="BWP21" s="8"/>
      <c r="BWQ21" s="8"/>
      <c r="BWR21" s="8"/>
      <c r="BWS21" s="8"/>
      <c r="BWT21" s="8"/>
      <c r="BWU21" s="8"/>
      <c r="BWV21" s="8"/>
      <c r="BWW21" s="8"/>
      <c r="BWX21" s="8"/>
      <c r="BWY21" s="8"/>
      <c r="BWZ21" s="8"/>
      <c r="BXA21" s="8"/>
      <c r="BXB21" s="8"/>
      <c r="BXC21" s="8"/>
      <c r="BXD21" s="8"/>
      <c r="BXE21" s="8"/>
      <c r="BXF21" s="8"/>
      <c r="BXG21" s="8"/>
      <c r="BXH21" s="8"/>
      <c r="BXI21" s="8"/>
      <c r="BXJ21" s="8"/>
      <c r="BXK21" s="8"/>
      <c r="BXL21" s="8"/>
      <c r="BXM21" s="8"/>
      <c r="BXN21" s="8"/>
      <c r="BXO21" s="8"/>
      <c r="BXP21" s="8"/>
      <c r="BXQ21" s="8"/>
      <c r="BXR21" s="8"/>
      <c r="BXS21" s="8"/>
      <c r="BXT21" s="8"/>
      <c r="BXU21" s="8"/>
      <c r="BXV21" s="8"/>
      <c r="BXW21" s="8"/>
      <c r="BXX21" s="8"/>
      <c r="BXY21" s="8"/>
      <c r="BXZ21" s="8"/>
      <c r="BYA21" s="8"/>
      <c r="BYB21" s="8"/>
      <c r="BYC21" s="8"/>
      <c r="BYD21" s="8"/>
      <c r="BYE21" s="8"/>
      <c r="BYF21" s="8"/>
      <c r="BYG21" s="8"/>
      <c r="BYH21" s="8"/>
      <c r="BYI21" s="8"/>
      <c r="BYJ21" s="8"/>
      <c r="BYK21" s="8"/>
      <c r="BYL21" s="8"/>
      <c r="BYM21" s="8"/>
      <c r="BYN21" s="8"/>
      <c r="BYO21" s="8"/>
      <c r="BYP21" s="8"/>
      <c r="BYQ21" s="8"/>
      <c r="BYR21" s="8"/>
      <c r="BYS21" s="8"/>
      <c r="BYT21" s="8"/>
      <c r="BYU21" s="8"/>
      <c r="BYV21" s="8"/>
      <c r="BYW21" s="8"/>
      <c r="BYX21" s="8"/>
      <c r="BYY21" s="8"/>
      <c r="BYZ21" s="8"/>
      <c r="BZA21" s="8"/>
      <c r="BZB21" s="8"/>
      <c r="BZC21" s="8"/>
      <c r="BZD21" s="8"/>
      <c r="BZE21" s="8"/>
      <c r="BZF21" s="8"/>
      <c r="BZG21" s="8"/>
      <c r="BZH21" s="8"/>
      <c r="BZI21" s="8"/>
      <c r="BZJ21" s="8"/>
      <c r="BZK21" s="8"/>
      <c r="BZL21" s="8"/>
      <c r="BZM21" s="8"/>
      <c r="BZN21" s="8"/>
      <c r="BZO21" s="8"/>
      <c r="BZP21" s="8"/>
      <c r="BZQ21" s="8"/>
      <c r="BZR21" s="8"/>
      <c r="BZS21" s="8"/>
      <c r="BZT21" s="8"/>
      <c r="BZU21" s="8"/>
      <c r="BZV21" s="8"/>
      <c r="BZW21" s="8"/>
      <c r="BZX21" s="8"/>
      <c r="BZY21" s="8"/>
      <c r="BZZ21" s="8"/>
      <c r="CAA21" s="8"/>
      <c r="CAB21" s="8"/>
      <c r="CAC21" s="8"/>
      <c r="CAD21" s="8"/>
      <c r="CAE21" s="8"/>
      <c r="CAF21" s="8"/>
      <c r="CAG21" s="8"/>
      <c r="CAH21" s="8"/>
      <c r="CAI21" s="8"/>
      <c r="CAJ21" s="8"/>
      <c r="CAK21" s="8"/>
      <c r="CAL21" s="8"/>
      <c r="CAM21" s="8"/>
      <c r="CAN21" s="8"/>
      <c r="CAO21" s="8"/>
      <c r="CAP21" s="8"/>
      <c r="CAQ21" s="8"/>
      <c r="CAR21" s="8"/>
      <c r="CAS21" s="8"/>
      <c r="CAT21" s="8"/>
      <c r="CAU21" s="8"/>
      <c r="CAV21" s="8"/>
      <c r="CAW21" s="8"/>
      <c r="CAX21" s="8"/>
      <c r="CAY21" s="8"/>
      <c r="CAZ21" s="8"/>
      <c r="CBA21" s="8"/>
      <c r="CBB21" s="8"/>
      <c r="CBC21" s="8"/>
      <c r="CBD21" s="8"/>
      <c r="CBE21" s="8"/>
      <c r="CBF21" s="8"/>
      <c r="CBG21" s="8"/>
      <c r="CBH21" s="8"/>
      <c r="CBI21" s="8"/>
      <c r="CBJ21" s="8"/>
      <c r="CBK21" s="8"/>
      <c r="CBL21" s="8"/>
      <c r="CBM21" s="8"/>
      <c r="CBN21" s="8"/>
      <c r="CBO21" s="8"/>
      <c r="CBP21" s="8"/>
      <c r="CBQ21" s="8"/>
      <c r="CBR21" s="8"/>
      <c r="CBS21" s="8"/>
      <c r="CBT21" s="8"/>
      <c r="CBU21" s="8"/>
      <c r="CBV21" s="8"/>
      <c r="CBW21" s="8"/>
      <c r="CBX21" s="8"/>
      <c r="CBY21" s="8"/>
      <c r="CBZ21" s="8"/>
      <c r="CCA21" s="8"/>
      <c r="CCB21" s="8"/>
      <c r="CCC21" s="8"/>
      <c r="CCD21" s="8"/>
      <c r="CCE21" s="8"/>
      <c r="CCF21" s="8"/>
      <c r="CCG21" s="8"/>
      <c r="CCH21" s="8"/>
      <c r="CCI21" s="8"/>
      <c r="CCJ21" s="8"/>
      <c r="CCK21" s="8"/>
      <c r="CCL21" s="8"/>
      <c r="CCM21" s="8"/>
      <c r="CCN21" s="8"/>
      <c r="CCO21" s="8"/>
      <c r="CCP21" s="8"/>
      <c r="CCQ21" s="8"/>
      <c r="CCR21" s="8"/>
      <c r="CCS21" s="8"/>
      <c r="CCT21" s="8"/>
      <c r="CCU21" s="8"/>
      <c r="CCV21" s="8"/>
      <c r="CCW21" s="8"/>
      <c r="CCX21" s="8"/>
      <c r="CCY21" s="8"/>
      <c r="CCZ21" s="8"/>
      <c r="CDA21" s="8"/>
      <c r="CDB21" s="8"/>
      <c r="CDC21" s="8"/>
      <c r="CDD21" s="8"/>
      <c r="CDE21" s="8"/>
      <c r="CDF21" s="8"/>
      <c r="CDG21" s="8"/>
      <c r="CDH21" s="8"/>
      <c r="CDI21" s="8"/>
      <c r="CDJ21" s="8"/>
      <c r="CDK21" s="8"/>
      <c r="CDL21" s="8"/>
      <c r="CDM21" s="8"/>
      <c r="CDN21" s="8"/>
      <c r="CDO21" s="8"/>
      <c r="CDP21" s="8"/>
      <c r="CDQ21" s="8"/>
      <c r="CDR21" s="8"/>
      <c r="CDS21" s="8"/>
      <c r="CDT21" s="8"/>
      <c r="CDU21" s="8"/>
      <c r="CDV21" s="8"/>
      <c r="CDW21" s="8"/>
      <c r="CDX21" s="8"/>
      <c r="CDY21" s="8"/>
      <c r="CDZ21" s="8"/>
      <c r="CEA21" s="8"/>
      <c r="CEB21" s="8"/>
      <c r="CEC21" s="8"/>
      <c r="CED21" s="8"/>
      <c r="CEE21" s="8"/>
      <c r="CEF21" s="8"/>
      <c r="CEG21" s="8"/>
      <c r="CEH21" s="8"/>
      <c r="CEI21" s="8"/>
      <c r="CEJ21" s="8"/>
      <c r="CEK21" s="8"/>
      <c r="CEL21" s="8"/>
      <c r="CEM21" s="8"/>
      <c r="CEN21" s="8"/>
      <c r="CEO21" s="8"/>
      <c r="CEP21" s="8"/>
      <c r="CEQ21" s="8"/>
      <c r="CER21" s="8"/>
      <c r="CES21" s="8"/>
      <c r="CET21" s="8"/>
      <c r="CEU21" s="8"/>
      <c r="CEV21" s="8"/>
      <c r="CEW21" s="8"/>
      <c r="CEX21" s="8"/>
      <c r="CEY21" s="8"/>
      <c r="CEZ21" s="8"/>
      <c r="CFA21" s="8"/>
      <c r="CFB21" s="8"/>
      <c r="CFC21" s="8"/>
      <c r="CFD21" s="8"/>
      <c r="CFE21" s="8"/>
      <c r="CFF21" s="8"/>
      <c r="CFG21" s="8"/>
      <c r="CFH21" s="8"/>
      <c r="CFI21" s="8"/>
      <c r="CFJ21" s="8"/>
      <c r="CFK21" s="8"/>
      <c r="CFL21" s="8"/>
      <c r="CFM21" s="8"/>
      <c r="CFN21" s="8"/>
      <c r="CFO21" s="8"/>
      <c r="CFP21" s="8"/>
      <c r="CFQ21" s="8"/>
      <c r="CFR21" s="8"/>
      <c r="CFS21" s="8"/>
      <c r="CFT21" s="8"/>
      <c r="CFU21" s="8"/>
      <c r="CFV21" s="8"/>
      <c r="CFW21" s="8"/>
      <c r="CFX21" s="8"/>
      <c r="CFY21" s="8"/>
      <c r="CFZ21" s="8"/>
      <c r="CGA21" s="8"/>
      <c r="CGB21" s="8"/>
      <c r="CGC21" s="8"/>
      <c r="CGD21" s="8"/>
      <c r="CGE21" s="8"/>
      <c r="CGF21" s="8"/>
      <c r="CGG21" s="8"/>
      <c r="CGH21" s="8"/>
      <c r="CGI21" s="8"/>
      <c r="CGJ21" s="8"/>
      <c r="CGK21" s="8"/>
      <c r="CGL21" s="8"/>
      <c r="CGM21" s="8"/>
      <c r="CGN21" s="8"/>
      <c r="CGO21" s="8"/>
      <c r="CGP21" s="8"/>
      <c r="CGQ21" s="8"/>
      <c r="CGR21" s="8"/>
      <c r="CGS21" s="8"/>
      <c r="CGT21" s="8"/>
      <c r="CGU21" s="8"/>
      <c r="CGV21" s="8"/>
      <c r="CGW21" s="8"/>
      <c r="CGX21" s="8"/>
      <c r="CGY21" s="8"/>
      <c r="CGZ21" s="8"/>
      <c r="CHA21" s="8"/>
      <c r="CHB21" s="8"/>
      <c r="CHC21" s="8"/>
      <c r="CHD21" s="8"/>
      <c r="CHE21" s="8"/>
      <c r="CHF21" s="8"/>
      <c r="CHG21" s="8"/>
      <c r="CHH21" s="8"/>
      <c r="CHI21" s="8"/>
      <c r="CHJ21" s="8"/>
      <c r="CHK21" s="8"/>
      <c r="CHL21" s="8"/>
      <c r="CHM21" s="8"/>
      <c r="CHN21" s="8"/>
      <c r="CHO21" s="8"/>
      <c r="CHP21" s="8"/>
      <c r="CHQ21" s="8"/>
      <c r="CHR21" s="8"/>
      <c r="CHS21" s="8"/>
      <c r="CHT21" s="8"/>
      <c r="CHU21" s="8"/>
      <c r="CHV21" s="8"/>
      <c r="CHW21" s="8"/>
      <c r="CHX21" s="8"/>
      <c r="CHY21" s="8"/>
      <c r="CHZ21" s="8"/>
      <c r="CIA21" s="8"/>
      <c r="CIB21" s="8"/>
      <c r="CIC21" s="8"/>
      <c r="CID21" s="8"/>
      <c r="CIE21" s="8"/>
      <c r="CIF21" s="8"/>
      <c r="CIG21" s="8"/>
      <c r="CIH21" s="8"/>
      <c r="CII21" s="8"/>
      <c r="CIJ21" s="8"/>
      <c r="CIK21" s="8"/>
      <c r="CIL21" s="8"/>
      <c r="CIM21" s="8"/>
      <c r="CIN21" s="8"/>
      <c r="CIO21" s="8"/>
      <c r="CIP21" s="8"/>
      <c r="CIQ21" s="8"/>
      <c r="CIR21" s="8"/>
      <c r="CIS21" s="8"/>
      <c r="CIT21" s="8"/>
      <c r="CIU21" s="8"/>
      <c r="CIV21" s="8"/>
      <c r="CIW21" s="8"/>
      <c r="CIX21" s="8"/>
      <c r="CIY21" s="8"/>
      <c r="CIZ21" s="8"/>
      <c r="CJA21" s="8"/>
      <c r="CJB21" s="8"/>
      <c r="CJC21" s="8"/>
      <c r="CJD21" s="8"/>
      <c r="CJE21" s="8"/>
      <c r="CJF21" s="8"/>
      <c r="CJG21" s="8"/>
      <c r="CJH21" s="8"/>
      <c r="CJI21" s="8"/>
      <c r="CJJ21" s="8"/>
      <c r="CJK21" s="8"/>
      <c r="CJL21" s="8"/>
      <c r="CJM21" s="8"/>
      <c r="CJN21" s="8"/>
      <c r="CJO21" s="8"/>
      <c r="CJP21" s="8"/>
      <c r="CJQ21" s="8"/>
      <c r="CJR21" s="8"/>
      <c r="CJS21" s="8"/>
      <c r="CJT21" s="8"/>
      <c r="CJU21" s="8"/>
      <c r="CJV21" s="8"/>
      <c r="CJW21" s="8"/>
      <c r="CJX21" s="8"/>
      <c r="CJY21" s="8"/>
      <c r="CJZ21" s="8"/>
      <c r="CKA21" s="8"/>
      <c r="CKB21" s="8"/>
      <c r="CKC21" s="8"/>
      <c r="CKD21" s="8"/>
      <c r="CKE21" s="8"/>
      <c r="CKF21" s="8"/>
      <c r="CKG21" s="8"/>
      <c r="CKH21" s="8"/>
      <c r="CKI21" s="8"/>
      <c r="CKJ21" s="8"/>
      <c r="CKK21" s="8"/>
      <c r="CKL21" s="8"/>
      <c r="CKM21" s="8"/>
      <c r="CKN21" s="8"/>
      <c r="CKO21" s="8"/>
      <c r="CKP21" s="8"/>
      <c r="CKQ21" s="8"/>
      <c r="CKR21" s="8"/>
      <c r="CKS21" s="8"/>
      <c r="CKT21" s="8"/>
      <c r="CKU21" s="8"/>
      <c r="CKV21" s="8"/>
      <c r="CKW21" s="8"/>
      <c r="CKX21" s="8"/>
      <c r="CKY21" s="8"/>
      <c r="CKZ21" s="8"/>
      <c r="CLA21" s="8"/>
      <c r="CLB21" s="8"/>
      <c r="CLC21" s="8"/>
      <c r="CLD21" s="8"/>
      <c r="CLE21" s="8"/>
      <c r="CLF21" s="8"/>
      <c r="CLG21" s="8"/>
      <c r="CLH21" s="8"/>
      <c r="CLI21" s="8"/>
      <c r="CLJ21" s="8"/>
      <c r="CLK21" s="8"/>
      <c r="CLL21" s="8"/>
      <c r="CLM21" s="8"/>
      <c r="CLN21" s="8"/>
      <c r="CLO21" s="8"/>
      <c r="CLP21" s="8"/>
      <c r="CLQ21" s="8"/>
      <c r="CLR21" s="8"/>
      <c r="CLS21" s="8"/>
      <c r="CLT21" s="8"/>
      <c r="CLU21" s="8"/>
      <c r="CLV21" s="8"/>
      <c r="CLW21" s="8"/>
      <c r="CLX21" s="8"/>
      <c r="CLY21" s="8"/>
      <c r="CLZ21" s="8"/>
      <c r="CMA21" s="8"/>
      <c r="CMB21" s="8"/>
      <c r="CMC21" s="8"/>
      <c r="CMD21" s="8"/>
      <c r="CME21" s="8"/>
      <c r="CMF21" s="8"/>
      <c r="CMG21" s="8"/>
      <c r="CMH21" s="8"/>
      <c r="CMI21" s="8"/>
      <c r="CMJ21" s="8"/>
      <c r="CMK21" s="8"/>
      <c r="CML21" s="8"/>
      <c r="CMM21" s="8"/>
      <c r="CMN21" s="8"/>
      <c r="CMO21" s="8"/>
      <c r="CMP21" s="8"/>
      <c r="CMQ21" s="8"/>
      <c r="CMR21" s="8"/>
      <c r="CMS21" s="8"/>
      <c r="CMT21" s="8"/>
      <c r="CMU21" s="8"/>
      <c r="CMV21" s="8"/>
      <c r="CMW21" s="8"/>
      <c r="CMX21" s="8"/>
      <c r="CMY21" s="8"/>
      <c r="CMZ21" s="8"/>
      <c r="CNA21" s="8"/>
      <c r="CNB21" s="8"/>
      <c r="CNC21" s="8"/>
      <c r="CND21" s="8"/>
      <c r="CNE21" s="8"/>
      <c r="CNF21" s="8"/>
      <c r="CNG21" s="8"/>
      <c r="CNH21" s="8"/>
      <c r="CNI21" s="8"/>
      <c r="CNJ21" s="8"/>
      <c r="CNK21" s="8"/>
      <c r="CNL21" s="8"/>
      <c r="CNM21" s="8"/>
      <c r="CNN21" s="8"/>
      <c r="CNO21" s="8"/>
      <c r="CNP21" s="8"/>
      <c r="CNQ21" s="8"/>
      <c r="CNR21" s="8"/>
      <c r="CNS21" s="8"/>
      <c r="CNT21" s="8"/>
      <c r="CNU21" s="8"/>
      <c r="CNV21" s="8"/>
      <c r="CNW21" s="8"/>
      <c r="CNX21" s="8"/>
      <c r="CNY21" s="8"/>
      <c r="CNZ21" s="8"/>
      <c r="COA21" s="8"/>
      <c r="COB21" s="8"/>
      <c r="COC21" s="8"/>
      <c r="COD21" s="8"/>
      <c r="COE21" s="8"/>
      <c r="COF21" s="8"/>
      <c r="COG21" s="8"/>
      <c r="COH21" s="8"/>
      <c r="COI21" s="8"/>
      <c r="COJ21" s="8"/>
      <c r="COK21" s="8"/>
      <c r="COL21" s="8"/>
      <c r="COM21" s="8"/>
      <c r="CON21" s="8"/>
      <c r="COO21" s="8"/>
      <c r="COP21" s="8"/>
      <c r="COQ21" s="8"/>
      <c r="COR21" s="8"/>
      <c r="COS21" s="8"/>
      <c r="COT21" s="8"/>
      <c r="COU21" s="8"/>
      <c r="COV21" s="8"/>
      <c r="COW21" s="8"/>
      <c r="COX21" s="8"/>
      <c r="COY21" s="8"/>
      <c r="COZ21" s="8"/>
      <c r="CPA21" s="8"/>
      <c r="CPB21" s="8"/>
      <c r="CPC21" s="8"/>
      <c r="CPD21" s="8"/>
      <c r="CPE21" s="8"/>
      <c r="CPF21" s="8"/>
      <c r="CPG21" s="8"/>
      <c r="CPH21" s="8"/>
      <c r="CPI21" s="8"/>
      <c r="CPJ21" s="8"/>
      <c r="CPK21" s="8"/>
      <c r="CPL21" s="8"/>
      <c r="CPM21" s="8"/>
      <c r="CPN21" s="8"/>
      <c r="CPO21" s="8"/>
      <c r="CPP21" s="8"/>
      <c r="CPQ21" s="8"/>
      <c r="CPR21" s="8"/>
      <c r="CPS21" s="8"/>
      <c r="CPT21" s="8"/>
      <c r="CPU21" s="8"/>
      <c r="CPV21" s="8"/>
      <c r="CPW21" s="8"/>
      <c r="CPX21" s="8"/>
      <c r="CPY21" s="8"/>
      <c r="CPZ21" s="8"/>
      <c r="CQA21" s="8"/>
      <c r="CQB21" s="8"/>
      <c r="CQC21" s="8"/>
      <c r="CQD21" s="8"/>
      <c r="CQE21" s="8"/>
      <c r="CQF21" s="8"/>
      <c r="CQG21" s="8"/>
      <c r="CQH21" s="8"/>
      <c r="CQI21" s="8"/>
      <c r="CQJ21" s="8"/>
      <c r="CQK21" s="8"/>
      <c r="CQL21" s="8"/>
      <c r="CQM21" s="8"/>
      <c r="CQN21" s="8"/>
      <c r="CQO21" s="8"/>
      <c r="CQP21" s="8"/>
      <c r="CQQ21" s="8"/>
      <c r="CQR21" s="8"/>
      <c r="CQS21" s="8"/>
      <c r="CQT21" s="8"/>
      <c r="CQU21" s="8"/>
      <c r="CQV21" s="8"/>
      <c r="CQW21" s="8"/>
      <c r="CQX21" s="8"/>
      <c r="CQY21" s="8"/>
      <c r="CQZ21" s="8"/>
      <c r="CRA21" s="8"/>
      <c r="CRB21" s="8"/>
      <c r="CRC21" s="8"/>
      <c r="CRD21" s="8"/>
      <c r="CRE21" s="8"/>
      <c r="CRF21" s="8"/>
      <c r="CRG21" s="8"/>
      <c r="CRH21" s="8"/>
      <c r="CRI21" s="8"/>
      <c r="CRJ21" s="8"/>
      <c r="CRK21" s="8"/>
      <c r="CRL21" s="8"/>
      <c r="CRM21" s="8"/>
      <c r="CRN21" s="8"/>
      <c r="CRO21" s="8"/>
      <c r="CRP21" s="8"/>
      <c r="CRQ21" s="8"/>
      <c r="CRR21" s="8"/>
      <c r="CRS21" s="8"/>
      <c r="CRT21" s="8"/>
      <c r="CRU21" s="8"/>
      <c r="CRV21" s="8"/>
      <c r="CRW21" s="8"/>
      <c r="CRX21" s="8"/>
      <c r="CRY21" s="8"/>
      <c r="CRZ21" s="8"/>
      <c r="CSA21" s="8"/>
      <c r="CSB21" s="8"/>
      <c r="CSC21" s="8"/>
      <c r="CSD21" s="8"/>
      <c r="CSE21" s="8"/>
      <c r="CSF21" s="8"/>
      <c r="CSG21" s="8"/>
      <c r="CSH21" s="8"/>
      <c r="CSI21" s="8"/>
      <c r="CSJ21" s="8"/>
      <c r="CSK21" s="8"/>
      <c r="CSL21" s="8"/>
      <c r="CSM21" s="8"/>
      <c r="CSN21" s="8"/>
      <c r="CSO21" s="8"/>
      <c r="CSP21" s="8"/>
      <c r="CSQ21" s="8"/>
      <c r="CSR21" s="8"/>
      <c r="CSS21" s="8"/>
      <c r="CST21" s="8"/>
      <c r="CSU21" s="8"/>
      <c r="CSV21" s="8"/>
      <c r="CSW21" s="8"/>
      <c r="CSX21" s="8"/>
      <c r="CSY21" s="8"/>
      <c r="CSZ21" s="8"/>
      <c r="CTA21" s="8"/>
      <c r="CTB21" s="8"/>
      <c r="CTC21" s="8"/>
      <c r="CTD21" s="8"/>
      <c r="CTE21" s="8"/>
      <c r="CTF21" s="8"/>
      <c r="CTG21" s="8"/>
      <c r="CTH21" s="8"/>
      <c r="CTI21" s="8"/>
      <c r="CTJ21" s="8"/>
      <c r="CTK21" s="8"/>
      <c r="CTL21" s="8"/>
      <c r="CTM21" s="8"/>
      <c r="CTN21" s="8"/>
      <c r="CTO21" s="8"/>
      <c r="CTP21" s="8"/>
      <c r="CTQ21" s="8"/>
      <c r="CTR21" s="8"/>
      <c r="CTS21" s="8"/>
      <c r="CTT21" s="8"/>
      <c r="CTU21" s="8"/>
      <c r="CTV21" s="8"/>
      <c r="CTW21" s="8"/>
      <c r="CTX21" s="8"/>
      <c r="CTY21" s="8"/>
      <c r="CTZ21" s="8"/>
      <c r="CUA21" s="8"/>
      <c r="CUB21" s="8"/>
      <c r="CUC21" s="8"/>
      <c r="CUD21" s="8"/>
      <c r="CUE21" s="8"/>
      <c r="CUF21" s="8"/>
      <c r="CUG21" s="8"/>
      <c r="CUH21" s="8"/>
      <c r="CUI21" s="8"/>
      <c r="CUJ21" s="8"/>
      <c r="CUK21" s="8"/>
      <c r="CUL21" s="8"/>
      <c r="CUM21" s="8"/>
      <c r="CUN21" s="8"/>
      <c r="CUO21" s="8"/>
      <c r="CUP21" s="8"/>
      <c r="CUQ21" s="8"/>
      <c r="CUR21" s="8"/>
      <c r="CUS21" s="8"/>
      <c r="CUT21" s="8"/>
      <c r="CUU21" s="8"/>
      <c r="CUV21" s="8"/>
      <c r="CUW21" s="8"/>
      <c r="CUX21" s="8"/>
      <c r="CUY21" s="8"/>
      <c r="CUZ21" s="8"/>
      <c r="CVA21" s="8"/>
      <c r="CVB21" s="8"/>
      <c r="CVC21" s="8"/>
      <c r="CVD21" s="8"/>
      <c r="CVE21" s="8"/>
      <c r="CVF21" s="8"/>
      <c r="CVG21" s="8"/>
      <c r="CVH21" s="8"/>
      <c r="CVI21" s="8"/>
      <c r="CVJ21" s="8"/>
      <c r="CVK21" s="8"/>
      <c r="CVL21" s="8"/>
      <c r="CVM21" s="8"/>
      <c r="CVN21" s="8"/>
      <c r="CVO21" s="8"/>
      <c r="CVP21" s="8"/>
      <c r="CVQ21" s="8"/>
      <c r="CVR21" s="8"/>
      <c r="CVS21" s="8"/>
      <c r="CVT21" s="8"/>
      <c r="CVU21" s="8"/>
      <c r="CVV21" s="8"/>
      <c r="CVW21" s="8"/>
      <c r="CVX21" s="8"/>
      <c r="CVY21" s="8"/>
      <c r="CVZ21" s="8"/>
      <c r="CWA21" s="8"/>
      <c r="CWB21" s="8"/>
      <c r="CWC21" s="8"/>
      <c r="CWD21" s="8"/>
      <c r="CWE21" s="8"/>
      <c r="CWF21" s="8"/>
      <c r="CWG21" s="8"/>
      <c r="CWH21" s="8"/>
      <c r="CWI21" s="8"/>
      <c r="CWJ21" s="8"/>
      <c r="CWK21" s="8"/>
      <c r="CWL21" s="8"/>
      <c r="CWM21" s="8"/>
      <c r="CWN21" s="8"/>
      <c r="CWO21" s="8"/>
      <c r="CWP21" s="8"/>
      <c r="CWQ21" s="8"/>
      <c r="CWR21" s="8"/>
      <c r="CWS21" s="8"/>
      <c r="CWT21" s="8"/>
      <c r="CWU21" s="8"/>
      <c r="CWV21" s="8"/>
      <c r="CWW21" s="8"/>
      <c r="CWX21" s="8"/>
      <c r="CWY21" s="8"/>
      <c r="CWZ21" s="8"/>
      <c r="CXA21" s="8"/>
      <c r="CXB21" s="8"/>
      <c r="CXC21" s="8"/>
      <c r="CXD21" s="8"/>
      <c r="CXE21" s="8"/>
      <c r="CXF21" s="8"/>
      <c r="CXG21" s="8"/>
      <c r="CXH21" s="8"/>
      <c r="CXI21" s="8"/>
      <c r="CXJ21" s="8"/>
      <c r="CXK21" s="8"/>
      <c r="CXL21" s="8"/>
      <c r="CXM21" s="8"/>
      <c r="CXN21" s="8"/>
      <c r="CXO21" s="8"/>
      <c r="CXP21" s="8"/>
      <c r="CXQ21" s="8"/>
      <c r="CXR21" s="8"/>
      <c r="CXS21" s="8"/>
      <c r="CXT21" s="8"/>
      <c r="CXU21" s="8"/>
      <c r="CXV21" s="8"/>
      <c r="CXW21" s="8"/>
      <c r="CXX21" s="8"/>
      <c r="CXY21" s="8"/>
      <c r="CXZ21" s="8"/>
      <c r="CYA21" s="8"/>
      <c r="CYB21" s="8"/>
      <c r="CYC21" s="8"/>
      <c r="CYD21" s="8"/>
      <c r="CYE21" s="8"/>
      <c r="CYF21" s="8"/>
      <c r="CYG21" s="8"/>
      <c r="CYH21" s="8"/>
      <c r="CYI21" s="8"/>
      <c r="CYJ21" s="8"/>
      <c r="CYK21" s="8"/>
      <c r="CYL21" s="8"/>
      <c r="CYM21" s="8"/>
      <c r="CYN21" s="8"/>
      <c r="CYO21" s="8"/>
      <c r="CYP21" s="8"/>
      <c r="CYQ21" s="8"/>
      <c r="CYR21" s="8"/>
      <c r="CYS21" s="8"/>
      <c r="CYT21" s="8"/>
      <c r="CYU21" s="8"/>
      <c r="CYV21" s="8"/>
      <c r="CYW21" s="8"/>
      <c r="CYX21" s="8"/>
      <c r="CYY21" s="8"/>
      <c r="CYZ21" s="8"/>
      <c r="CZA21" s="8"/>
      <c r="CZB21" s="8"/>
      <c r="CZC21" s="8"/>
      <c r="CZD21" s="8"/>
      <c r="CZE21" s="8"/>
      <c r="CZF21" s="8"/>
      <c r="CZG21" s="8"/>
      <c r="CZH21" s="8"/>
      <c r="CZI21" s="8"/>
      <c r="CZJ21" s="8"/>
      <c r="CZK21" s="8"/>
      <c r="CZL21" s="8"/>
      <c r="CZM21" s="8"/>
      <c r="CZN21" s="8"/>
      <c r="CZO21" s="8"/>
      <c r="CZP21" s="8"/>
      <c r="CZQ21" s="8"/>
      <c r="CZR21" s="8"/>
      <c r="CZS21" s="8"/>
      <c r="CZT21" s="8"/>
      <c r="CZU21" s="8"/>
      <c r="CZV21" s="8"/>
      <c r="CZW21" s="8"/>
      <c r="CZX21" s="8"/>
      <c r="CZY21" s="8"/>
      <c r="CZZ21" s="8"/>
      <c r="DAA21" s="8"/>
      <c r="DAB21" s="8"/>
      <c r="DAC21" s="8"/>
      <c r="DAD21" s="8"/>
      <c r="DAE21" s="8"/>
      <c r="DAF21" s="8"/>
      <c r="DAG21" s="8"/>
      <c r="DAH21" s="8"/>
      <c r="DAI21" s="8"/>
      <c r="DAJ21" s="8"/>
      <c r="DAK21" s="8"/>
      <c r="DAL21" s="8"/>
      <c r="DAM21" s="8"/>
      <c r="DAN21" s="8"/>
      <c r="DAO21" s="8"/>
      <c r="DAP21" s="8"/>
      <c r="DAQ21" s="8"/>
      <c r="DAR21" s="8"/>
      <c r="DAS21" s="8"/>
      <c r="DAT21" s="8"/>
      <c r="DAU21" s="8"/>
      <c r="DAV21" s="8"/>
      <c r="DAW21" s="8"/>
      <c r="DAX21" s="8"/>
      <c r="DAY21" s="8"/>
      <c r="DAZ21" s="8"/>
      <c r="DBA21" s="8"/>
      <c r="DBB21" s="8"/>
      <c r="DBC21" s="8"/>
      <c r="DBD21" s="8"/>
      <c r="DBE21" s="8"/>
      <c r="DBF21" s="8"/>
      <c r="DBG21" s="8"/>
      <c r="DBH21" s="8"/>
      <c r="DBI21" s="8"/>
      <c r="DBJ21" s="8"/>
      <c r="DBK21" s="8"/>
      <c r="DBL21" s="8"/>
      <c r="DBM21" s="8"/>
      <c r="DBN21" s="8"/>
      <c r="DBO21" s="8"/>
      <c r="DBP21" s="8"/>
      <c r="DBQ21" s="8"/>
      <c r="DBR21" s="8"/>
      <c r="DBS21" s="8"/>
      <c r="DBT21" s="8"/>
      <c r="DBU21" s="8"/>
      <c r="DBV21" s="8"/>
      <c r="DBW21" s="8"/>
      <c r="DBX21" s="8"/>
      <c r="DBY21" s="8"/>
      <c r="DBZ21" s="8"/>
      <c r="DCA21" s="8"/>
      <c r="DCB21" s="8"/>
      <c r="DCC21" s="8"/>
      <c r="DCD21" s="8"/>
      <c r="DCE21" s="8"/>
      <c r="DCF21" s="8"/>
      <c r="DCG21" s="8"/>
      <c r="DCH21" s="8"/>
      <c r="DCI21" s="8"/>
      <c r="DCJ21" s="8"/>
      <c r="DCK21" s="8"/>
      <c r="DCL21" s="8"/>
      <c r="DCM21" s="8"/>
      <c r="DCN21" s="8"/>
      <c r="DCO21" s="8"/>
      <c r="DCP21" s="8"/>
      <c r="DCQ21" s="8"/>
      <c r="DCR21" s="8"/>
      <c r="DCS21" s="8"/>
      <c r="DCT21" s="8"/>
      <c r="DCU21" s="8"/>
      <c r="DCV21" s="8"/>
      <c r="DCW21" s="8"/>
      <c r="DCX21" s="8"/>
      <c r="DCY21" s="8"/>
      <c r="DCZ21" s="8"/>
      <c r="DDA21" s="8"/>
      <c r="DDB21" s="8"/>
      <c r="DDC21" s="8"/>
      <c r="DDD21" s="8"/>
      <c r="DDE21" s="8"/>
      <c r="DDF21" s="8"/>
      <c r="DDG21" s="8"/>
      <c r="DDH21" s="8"/>
      <c r="DDI21" s="8"/>
      <c r="DDJ21" s="8"/>
      <c r="DDK21" s="8"/>
      <c r="DDL21" s="8"/>
      <c r="DDM21" s="8"/>
      <c r="DDN21" s="8"/>
      <c r="DDO21" s="8"/>
      <c r="DDP21" s="8"/>
      <c r="DDQ21" s="8"/>
      <c r="DDR21" s="8"/>
      <c r="DDS21" s="8"/>
      <c r="DDT21" s="8"/>
      <c r="DDU21" s="8"/>
      <c r="DDV21" s="8"/>
      <c r="DDW21" s="8"/>
      <c r="DDX21" s="8"/>
      <c r="DDY21" s="8"/>
      <c r="DDZ21" s="8"/>
      <c r="DEA21" s="8"/>
      <c r="DEB21" s="8"/>
      <c r="DEC21" s="8"/>
      <c r="DED21" s="8"/>
      <c r="DEE21" s="8"/>
      <c r="DEF21" s="8"/>
      <c r="DEG21" s="8"/>
      <c r="DEH21" s="8"/>
      <c r="DEI21" s="8"/>
      <c r="DEJ21" s="8"/>
      <c r="DEK21" s="8"/>
      <c r="DEL21" s="8"/>
      <c r="DEM21" s="8"/>
      <c r="DEN21" s="8"/>
      <c r="DEO21" s="8"/>
      <c r="DEP21" s="8"/>
      <c r="DEQ21" s="8"/>
      <c r="DER21" s="8"/>
      <c r="DES21" s="8"/>
      <c r="DET21" s="8"/>
      <c r="DEU21" s="8"/>
      <c r="DEV21" s="8"/>
      <c r="DEW21" s="8"/>
      <c r="DEX21" s="8"/>
      <c r="DEY21" s="8"/>
      <c r="DEZ21" s="8"/>
      <c r="DFA21" s="8"/>
      <c r="DFB21" s="8"/>
      <c r="DFC21" s="8"/>
      <c r="DFD21" s="8"/>
      <c r="DFE21" s="8"/>
      <c r="DFF21" s="8"/>
      <c r="DFG21" s="8"/>
      <c r="DFH21" s="8"/>
      <c r="DFI21" s="8"/>
      <c r="DFJ21" s="8"/>
      <c r="DFK21" s="8"/>
      <c r="DFL21" s="8"/>
      <c r="DFM21" s="8"/>
      <c r="DFN21" s="8"/>
      <c r="DFO21" s="8"/>
      <c r="DFP21" s="8"/>
      <c r="DFQ21" s="8"/>
      <c r="DFR21" s="8"/>
      <c r="DFS21" s="8"/>
      <c r="DFT21" s="8"/>
      <c r="DFU21" s="8"/>
      <c r="DFV21" s="8"/>
      <c r="DFW21" s="8"/>
      <c r="DFX21" s="8"/>
      <c r="DFY21" s="8"/>
      <c r="DFZ21" s="8"/>
      <c r="DGA21" s="8"/>
      <c r="DGB21" s="8"/>
      <c r="DGC21" s="8"/>
      <c r="DGD21" s="8"/>
      <c r="DGE21" s="8"/>
      <c r="DGF21" s="8"/>
      <c r="DGG21" s="8"/>
      <c r="DGH21" s="8"/>
    </row>
    <row r="22" spans="1:2894" ht="47.45" customHeight="1" x14ac:dyDescent="0.4">
      <c r="A22" s="32" t="s">
        <v>0</v>
      </c>
      <c r="B22" s="32" t="s">
        <v>1</v>
      </c>
      <c r="C22" s="32" t="s">
        <v>2</v>
      </c>
      <c r="D22" s="39" t="s">
        <v>3</v>
      </c>
      <c r="E22" s="32" t="s">
        <v>4</v>
      </c>
      <c r="F22" s="32" t="s">
        <v>5</v>
      </c>
      <c r="G22" s="32" t="s">
        <v>6</v>
      </c>
      <c r="H22" s="32" t="s">
        <v>8</v>
      </c>
      <c r="I22" s="39" t="s">
        <v>7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  <c r="BVE22" s="8"/>
      <c r="BVF22" s="8"/>
      <c r="BVG22" s="8"/>
      <c r="BVH22" s="8"/>
      <c r="BVI22" s="8"/>
      <c r="BVJ22" s="8"/>
      <c r="BVK22" s="8"/>
      <c r="BVL22" s="8"/>
      <c r="BVM22" s="8"/>
      <c r="BVN22" s="8"/>
      <c r="BVO22" s="8"/>
      <c r="BVP22" s="8"/>
      <c r="BVQ22" s="8"/>
      <c r="BVR22" s="8"/>
      <c r="BVS22" s="8"/>
      <c r="BVT22" s="8"/>
      <c r="BVU22" s="8"/>
      <c r="BVV22" s="8"/>
      <c r="BVW22" s="8"/>
      <c r="BVX22" s="8"/>
      <c r="BVY22" s="8"/>
      <c r="BVZ22" s="8"/>
      <c r="BWA22" s="8"/>
      <c r="BWB22" s="8"/>
      <c r="BWC22" s="8"/>
      <c r="BWD22" s="8"/>
      <c r="BWE22" s="8"/>
      <c r="BWF22" s="8"/>
      <c r="BWG22" s="8"/>
      <c r="BWH22" s="8"/>
      <c r="BWI22" s="8"/>
      <c r="BWJ22" s="8"/>
      <c r="BWK22" s="8"/>
      <c r="BWL22" s="8"/>
      <c r="BWM22" s="8"/>
      <c r="BWN22" s="8"/>
      <c r="BWO22" s="8"/>
      <c r="BWP22" s="8"/>
      <c r="BWQ22" s="8"/>
      <c r="BWR22" s="8"/>
      <c r="BWS22" s="8"/>
      <c r="BWT22" s="8"/>
      <c r="BWU22" s="8"/>
      <c r="BWV22" s="8"/>
      <c r="BWW22" s="8"/>
      <c r="BWX22" s="8"/>
      <c r="BWY22" s="8"/>
      <c r="BWZ22" s="8"/>
      <c r="BXA22" s="8"/>
      <c r="BXB22" s="8"/>
      <c r="BXC22" s="8"/>
      <c r="BXD22" s="8"/>
      <c r="BXE22" s="8"/>
      <c r="BXF22" s="8"/>
      <c r="BXG22" s="8"/>
      <c r="BXH22" s="8"/>
      <c r="BXI22" s="8"/>
      <c r="BXJ22" s="8"/>
      <c r="BXK22" s="8"/>
      <c r="BXL22" s="8"/>
      <c r="BXM22" s="8"/>
      <c r="BXN22" s="8"/>
      <c r="BXO22" s="8"/>
      <c r="BXP22" s="8"/>
      <c r="BXQ22" s="8"/>
      <c r="BXR22" s="8"/>
      <c r="BXS22" s="8"/>
      <c r="BXT22" s="8"/>
      <c r="BXU22" s="8"/>
      <c r="BXV22" s="8"/>
      <c r="BXW22" s="8"/>
      <c r="BXX22" s="8"/>
      <c r="BXY22" s="8"/>
      <c r="BXZ22" s="8"/>
      <c r="BYA22" s="8"/>
      <c r="BYB22" s="8"/>
      <c r="BYC22" s="8"/>
      <c r="BYD22" s="8"/>
      <c r="BYE22" s="8"/>
      <c r="BYF22" s="8"/>
      <c r="BYG22" s="8"/>
      <c r="BYH22" s="8"/>
      <c r="BYI22" s="8"/>
      <c r="BYJ22" s="8"/>
      <c r="BYK22" s="8"/>
      <c r="BYL22" s="8"/>
      <c r="BYM22" s="8"/>
      <c r="BYN22" s="8"/>
      <c r="BYO22" s="8"/>
      <c r="BYP22" s="8"/>
      <c r="BYQ22" s="8"/>
      <c r="BYR22" s="8"/>
      <c r="BYS22" s="8"/>
      <c r="BYT22" s="8"/>
      <c r="BYU22" s="8"/>
      <c r="BYV22" s="8"/>
      <c r="BYW22" s="8"/>
      <c r="BYX22" s="8"/>
      <c r="BYY22" s="8"/>
      <c r="BYZ22" s="8"/>
      <c r="BZA22" s="8"/>
      <c r="BZB22" s="8"/>
      <c r="BZC22" s="8"/>
      <c r="BZD22" s="8"/>
      <c r="BZE22" s="8"/>
      <c r="BZF22" s="8"/>
      <c r="BZG22" s="8"/>
      <c r="BZH22" s="8"/>
      <c r="BZI22" s="8"/>
      <c r="BZJ22" s="8"/>
      <c r="BZK22" s="8"/>
      <c r="BZL22" s="8"/>
      <c r="BZM22" s="8"/>
      <c r="BZN22" s="8"/>
      <c r="BZO22" s="8"/>
      <c r="BZP22" s="8"/>
      <c r="BZQ22" s="8"/>
      <c r="BZR22" s="8"/>
      <c r="BZS22" s="8"/>
      <c r="BZT22" s="8"/>
      <c r="BZU22" s="8"/>
      <c r="BZV22" s="8"/>
      <c r="BZW22" s="8"/>
      <c r="BZX22" s="8"/>
      <c r="BZY22" s="8"/>
      <c r="BZZ22" s="8"/>
      <c r="CAA22" s="8"/>
      <c r="CAB22" s="8"/>
      <c r="CAC22" s="8"/>
      <c r="CAD22" s="8"/>
      <c r="CAE22" s="8"/>
      <c r="CAF22" s="8"/>
      <c r="CAG22" s="8"/>
      <c r="CAH22" s="8"/>
      <c r="CAI22" s="8"/>
      <c r="CAJ22" s="8"/>
      <c r="CAK22" s="8"/>
      <c r="CAL22" s="8"/>
      <c r="CAM22" s="8"/>
      <c r="CAN22" s="8"/>
      <c r="CAO22" s="8"/>
      <c r="CAP22" s="8"/>
      <c r="CAQ22" s="8"/>
      <c r="CAR22" s="8"/>
      <c r="CAS22" s="8"/>
      <c r="CAT22" s="8"/>
      <c r="CAU22" s="8"/>
      <c r="CAV22" s="8"/>
      <c r="CAW22" s="8"/>
      <c r="CAX22" s="8"/>
      <c r="CAY22" s="8"/>
      <c r="CAZ22" s="8"/>
      <c r="CBA22" s="8"/>
      <c r="CBB22" s="8"/>
      <c r="CBC22" s="8"/>
      <c r="CBD22" s="8"/>
      <c r="CBE22" s="8"/>
      <c r="CBF22" s="8"/>
      <c r="CBG22" s="8"/>
      <c r="CBH22" s="8"/>
      <c r="CBI22" s="8"/>
      <c r="CBJ22" s="8"/>
      <c r="CBK22" s="8"/>
      <c r="CBL22" s="8"/>
      <c r="CBM22" s="8"/>
      <c r="CBN22" s="8"/>
      <c r="CBO22" s="8"/>
      <c r="CBP22" s="8"/>
      <c r="CBQ22" s="8"/>
      <c r="CBR22" s="8"/>
      <c r="CBS22" s="8"/>
      <c r="CBT22" s="8"/>
      <c r="CBU22" s="8"/>
      <c r="CBV22" s="8"/>
      <c r="CBW22" s="8"/>
      <c r="CBX22" s="8"/>
      <c r="CBY22" s="8"/>
      <c r="CBZ22" s="8"/>
      <c r="CCA22" s="8"/>
      <c r="CCB22" s="8"/>
      <c r="CCC22" s="8"/>
      <c r="CCD22" s="8"/>
      <c r="CCE22" s="8"/>
      <c r="CCF22" s="8"/>
      <c r="CCG22" s="8"/>
      <c r="CCH22" s="8"/>
      <c r="CCI22" s="8"/>
      <c r="CCJ22" s="8"/>
      <c r="CCK22" s="8"/>
      <c r="CCL22" s="8"/>
      <c r="CCM22" s="8"/>
      <c r="CCN22" s="8"/>
      <c r="CCO22" s="8"/>
      <c r="CCP22" s="8"/>
      <c r="CCQ22" s="8"/>
      <c r="CCR22" s="8"/>
      <c r="CCS22" s="8"/>
      <c r="CCT22" s="8"/>
      <c r="CCU22" s="8"/>
      <c r="CCV22" s="8"/>
      <c r="CCW22" s="8"/>
      <c r="CCX22" s="8"/>
      <c r="CCY22" s="8"/>
      <c r="CCZ22" s="8"/>
      <c r="CDA22" s="8"/>
      <c r="CDB22" s="8"/>
      <c r="CDC22" s="8"/>
      <c r="CDD22" s="8"/>
      <c r="CDE22" s="8"/>
      <c r="CDF22" s="8"/>
      <c r="CDG22" s="8"/>
      <c r="CDH22" s="8"/>
      <c r="CDI22" s="8"/>
      <c r="CDJ22" s="8"/>
      <c r="CDK22" s="8"/>
      <c r="CDL22" s="8"/>
      <c r="CDM22" s="8"/>
      <c r="CDN22" s="8"/>
      <c r="CDO22" s="8"/>
      <c r="CDP22" s="8"/>
      <c r="CDQ22" s="8"/>
      <c r="CDR22" s="8"/>
      <c r="CDS22" s="8"/>
      <c r="CDT22" s="8"/>
      <c r="CDU22" s="8"/>
      <c r="CDV22" s="8"/>
      <c r="CDW22" s="8"/>
      <c r="CDX22" s="8"/>
      <c r="CDY22" s="8"/>
      <c r="CDZ22" s="8"/>
      <c r="CEA22" s="8"/>
      <c r="CEB22" s="8"/>
      <c r="CEC22" s="8"/>
      <c r="CED22" s="8"/>
      <c r="CEE22" s="8"/>
      <c r="CEF22" s="8"/>
      <c r="CEG22" s="8"/>
      <c r="CEH22" s="8"/>
      <c r="CEI22" s="8"/>
      <c r="CEJ22" s="8"/>
      <c r="CEK22" s="8"/>
      <c r="CEL22" s="8"/>
      <c r="CEM22" s="8"/>
      <c r="CEN22" s="8"/>
      <c r="CEO22" s="8"/>
      <c r="CEP22" s="8"/>
      <c r="CEQ22" s="8"/>
      <c r="CER22" s="8"/>
      <c r="CES22" s="8"/>
      <c r="CET22" s="8"/>
      <c r="CEU22" s="8"/>
      <c r="CEV22" s="8"/>
      <c r="CEW22" s="8"/>
      <c r="CEX22" s="8"/>
      <c r="CEY22" s="8"/>
      <c r="CEZ22" s="8"/>
      <c r="CFA22" s="8"/>
      <c r="CFB22" s="8"/>
      <c r="CFC22" s="8"/>
      <c r="CFD22" s="8"/>
      <c r="CFE22" s="8"/>
      <c r="CFF22" s="8"/>
      <c r="CFG22" s="8"/>
      <c r="CFH22" s="8"/>
      <c r="CFI22" s="8"/>
      <c r="CFJ22" s="8"/>
      <c r="CFK22" s="8"/>
      <c r="CFL22" s="8"/>
      <c r="CFM22" s="8"/>
      <c r="CFN22" s="8"/>
      <c r="CFO22" s="8"/>
      <c r="CFP22" s="8"/>
      <c r="CFQ22" s="8"/>
      <c r="CFR22" s="8"/>
      <c r="CFS22" s="8"/>
      <c r="CFT22" s="8"/>
      <c r="CFU22" s="8"/>
      <c r="CFV22" s="8"/>
      <c r="CFW22" s="8"/>
      <c r="CFX22" s="8"/>
      <c r="CFY22" s="8"/>
      <c r="CFZ22" s="8"/>
      <c r="CGA22" s="8"/>
      <c r="CGB22" s="8"/>
      <c r="CGC22" s="8"/>
      <c r="CGD22" s="8"/>
      <c r="CGE22" s="8"/>
      <c r="CGF22" s="8"/>
      <c r="CGG22" s="8"/>
      <c r="CGH22" s="8"/>
      <c r="CGI22" s="8"/>
      <c r="CGJ22" s="8"/>
      <c r="CGK22" s="8"/>
      <c r="CGL22" s="8"/>
      <c r="CGM22" s="8"/>
      <c r="CGN22" s="8"/>
      <c r="CGO22" s="8"/>
      <c r="CGP22" s="8"/>
      <c r="CGQ22" s="8"/>
      <c r="CGR22" s="8"/>
      <c r="CGS22" s="8"/>
      <c r="CGT22" s="8"/>
      <c r="CGU22" s="8"/>
      <c r="CGV22" s="8"/>
      <c r="CGW22" s="8"/>
      <c r="CGX22" s="8"/>
      <c r="CGY22" s="8"/>
      <c r="CGZ22" s="8"/>
      <c r="CHA22" s="8"/>
      <c r="CHB22" s="8"/>
      <c r="CHC22" s="8"/>
      <c r="CHD22" s="8"/>
      <c r="CHE22" s="8"/>
      <c r="CHF22" s="8"/>
      <c r="CHG22" s="8"/>
      <c r="CHH22" s="8"/>
      <c r="CHI22" s="8"/>
      <c r="CHJ22" s="8"/>
      <c r="CHK22" s="8"/>
      <c r="CHL22" s="8"/>
      <c r="CHM22" s="8"/>
      <c r="CHN22" s="8"/>
      <c r="CHO22" s="8"/>
      <c r="CHP22" s="8"/>
      <c r="CHQ22" s="8"/>
      <c r="CHR22" s="8"/>
      <c r="CHS22" s="8"/>
      <c r="CHT22" s="8"/>
      <c r="CHU22" s="8"/>
      <c r="CHV22" s="8"/>
      <c r="CHW22" s="8"/>
      <c r="CHX22" s="8"/>
      <c r="CHY22" s="8"/>
      <c r="CHZ22" s="8"/>
      <c r="CIA22" s="8"/>
      <c r="CIB22" s="8"/>
      <c r="CIC22" s="8"/>
      <c r="CID22" s="8"/>
      <c r="CIE22" s="8"/>
      <c r="CIF22" s="8"/>
      <c r="CIG22" s="8"/>
      <c r="CIH22" s="8"/>
      <c r="CII22" s="8"/>
      <c r="CIJ22" s="8"/>
      <c r="CIK22" s="8"/>
      <c r="CIL22" s="8"/>
      <c r="CIM22" s="8"/>
      <c r="CIN22" s="8"/>
      <c r="CIO22" s="8"/>
      <c r="CIP22" s="8"/>
      <c r="CIQ22" s="8"/>
      <c r="CIR22" s="8"/>
      <c r="CIS22" s="8"/>
      <c r="CIT22" s="8"/>
      <c r="CIU22" s="8"/>
      <c r="CIV22" s="8"/>
      <c r="CIW22" s="8"/>
      <c r="CIX22" s="8"/>
      <c r="CIY22" s="8"/>
      <c r="CIZ22" s="8"/>
      <c r="CJA22" s="8"/>
      <c r="CJB22" s="8"/>
      <c r="CJC22" s="8"/>
      <c r="CJD22" s="8"/>
      <c r="CJE22" s="8"/>
      <c r="CJF22" s="8"/>
      <c r="CJG22" s="8"/>
      <c r="CJH22" s="8"/>
      <c r="CJI22" s="8"/>
      <c r="CJJ22" s="8"/>
      <c r="CJK22" s="8"/>
      <c r="CJL22" s="8"/>
      <c r="CJM22" s="8"/>
      <c r="CJN22" s="8"/>
      <c r="CJO22" s="8"/>
      <c r="CJP22" s="8"/>
      <c r="CJQ22" s="8"/>
      <c r="CJR22" s="8"/>
      <c r="CJS22" s="8"/>
      <c r="CJT22" s="8"/>
      <c r="CJU22" s="8"/>
      <c r="CJV22" s="8"/>
      <c r="CJW22" s="8"/>
      <c r="CJX22" s="8"/>
      <c r="CJY22" s="8"/>
      <c r="CJZ22" s="8"/>
      <c r="CKA22" s="8"/>
      <c r="CKB22" s="8"/>
      <c r="CKC22" s="8"/>
      <c r="CKD22" s="8"/>
      <c r="CKE22" s="8"/>
      <c r="CKF22" s="8"/>
      <c r="CKG22" s="8"/>
      <c r="CKH22" s="8"/>
      <c r="CKI22" s="8"/>
      <c r="CKJ22" s="8"/>
      <c r="CKK22" s="8"/>
      <c r="CKL22" s="8"/>
      <c r="CKM22" s="8"/>
      <c r="CKN22" s="8"/>
      <c r="CKO22" s="8"/>
      <c r="CKP22" s="8"/>
      <c r="CKQ22" s="8"/>
      <c r="CKR22" s="8"/>
      <c r="CKS22" s="8"/>
      <c r="CKT22" s="8"/>
      <c r="CKU22" s="8"/>
      <c r="CKV22" s="8"/>
      <c r="CKW22" s="8"/>
      <c r="CKX22" s="8"/>
      <c r="CKY22" s="8"/>
      <c r="CKZ22" s="8"/>
      <c r="CLA22" s="8"/>
      <c r="CLB22" s="8"/>
      <c r="CLC22" s="8"/>
      <c r="CLD22" s="8"/>
      <c r="CLE22" s="8"/>
      <c r="CLF22" s="8"/>
      <c r="CLG22" s="8"/>
      <c r="CLH22" s="8"/>
      <c r="CLI22" s="8"/>
      <c r="CLJ22" s="8"/>
      <c r="CLK22" s="8"/>
      <c r="CLL22" s="8"/>
      <c r="CLM22" s="8"/>
      <c r="CLN22" s="8"/>
      <c r="CLO22" s="8"/>
      <c r="CLP22" s="8"/>
      <c r="CLQ22" s="8"/>
      <c r="CLR22" s="8"/>
      <c r="CLS22" s="8"/>
      <c r="CLT22" s="8"/>
      <c r="CLU22" s="8"/>
      <c r="CLV22" s="8"/>
      <c r="CLW22" s="8"/>
      <c r="CLX22" s="8"/>
      <c r="CLY22" s="8"/>
      <c r="CLZ22" s="8"/>
      <c r="CMA22" s="8"/>
      <c r="CMB22" s="8"/>
      <c r="CMC22" s="8"/>
      <c r="CMD22" s="8"/>
      <c r="CME22" s="8"/>
      <c r="CMF22" s="8"/>
      <c r="CMG22" s="8"/>
      <c r="CMH22" s="8"/>
      <c r="CMI22" s="8"/>
      <c r="CMJ22" s="8"/>
      <c r="CMK22" s="8"/>
      <c r="CML22" s="8"/>
      <c r="CMM22" s="8"/>
      <c r="CMN22" s="8"/>
      <c r="CMO22" s="8"/>
      <c r="CMP22" s="8"/>
      <c r="CMQ22" s="8"/>
      <c r="CMR22" s="8"/>
      <c r="CMS22" s="8"/>
      <c r="CMT22" s="8"/>
      <c r="CMU22" s="8"/>
      <c r="CMV22" s="8"/>
      <c r="CMW22" s="8"/>
      <c r="CMX22" s="8"/>
      <c r="CMY22" s="8"/>
      <c r="CMZ22" s="8"/>
      <c r="CNA22" s="8"/>
      <c r="CNB22" s="8"/>
      <c r="CNC22" s="8"/>
      <c r="CND22" s="8"/>
      <c r="CNE22" s="8"/>
      <c r="CNF22" s="8"/>
      <c r="CNG22" s="8"/>
      <c r="CNH22" s="8"/>
      <c r="CNI22" s="8"/>
      <c r="CNJ22" s="8"/>
      <c r="CNK22" s="8"/>
      <c r="CNL22" s="8"/>
      <c r="CNM22" s="8"/>
      <c r="CNN22" s="8"/>
      <c r="CNO22" s="8"/>
      <c r="CNP22" s="8"/>
      <c r="CNQ22" s="8"/>
      <c r="CNR22" s="8"/>
      <c r="CNS22" s="8"/>
      <c r="CNT22" s="8"/>
      <c r="CNU22" s="8"/>
      <c r="CNV22" s="8"/>
      <c r="CNW22" s="8"/>
      <c r="CNX22" s="8"/>
      <c r="CNY22" s="8"/>
      <c r="CNZ22" s="8"/>
      <c r="COA22" s="8"/>
      <c r="COB22" s="8"/>
      <c r="COC22" s="8"/>
      <c r="COD22" s="8"/>
      <c r="COE22" s="8"/>
      <c r="COF22" s="8"/>
      <c r="COG22" s="8"/>
      <c r="COH22" s="8"/>
      <c r="COI22" s="8"/>
      <c r="COJ22" s="8"/>
      <c r="COK22" s="8"/>
      <c r="COL22" s="8"/>
      <c r="COM22" s="8"/>
      <c r="CON22" s="8"/>
      <c r="COO22" s="8"/>
      <c r="COP22" s="8"/>
      <c r="COQ22" s="8"/>
      <c r="COR22" s="8"/>
      <c r="COS22" s="8"/>
      <c r="COT22" s="8"/>
      <c r="COU22" s="8"/>
      <c r="COV22" s="8"/>
      <c r="COW22" s="8"/>
      <c r="COX22" s="8"/>
      <c r="COY22" s="8"/>
      <c r="COZ22" s="8"/>
      <c r="CPA22" s="8"/>
      <c r="CPB22" s="8"/>
      <c r="CPC22" s="8"/>
      <c r="CPD22" s="8"/>
      <c r="CPE22" s="8"/>
      <c r="CPF22" s="8"/>
      <c r="CPG22" s="8"/>
      <c r="CPH22" s="8"/>
      <c r="CPI22" s="8"/>
      <c r="CPJ22" s="8"/>
      <c r="CPK22" s="8"/>
      <c r="CPL22" s="8"/>
      <c r="CPM22" s="8"/>
      <c r="CPN22" s="8"/>
      <c r="CPO22" s="8"/>
      <c r="CPP22" s="8"/>
      <c r="CPQ22" s="8"/>
      <c r="CPR22" s="8"/>
      <c r="CPS22" s="8"/>
      <c r="CPT22" s="8"/>
      <c r="CPU22" s="8"/>
      <c r="CPV22" s="8"/>
      <c r="CPW22" s="8"/>
      <c r="CPX22" s="8"/>
      <c r="CPY22" s="8"/>
      <c r="CPZ22" s="8"/>
      <c r="CQA22" s="8"/>
      <c r="CQB22" s="8"/>
      <c r="CQC22" s="8"/>
      <c r="CQD22" s="8"/>
      <c r="CQE22" s="8"/>
      <c r="CQF22" s="8"/>
      <c r="CQG22" s="8"/>
      <c r="CQH22" s="8"/>
      <c r="CQI22" s="8"/>
      <c r="CQJ22" s="8"/>
      <c r="CQK22" s="8"/>
      <c r="CQL22" s="8"/>
      <c r="CQM22" s="8"/>
      <c r="CQN22" s="8"/>
      <c r="CQO22" s="8"/>
      <c r="CQP22" s="8"/>
      <c r="CQQ22" s="8"/>
      <c r="CQR22" s="8"/>
      <c r="CQS22" s="8"/>
      <c r="CQT22" s="8"/>
      <c r="CQU22" s="8"/>
      <c r="CQV22" s="8"/>
      <c r="CQW22" s="8"/>
      <c r="CQX22" s="8"/>
      <c r="CQY22" s="8"/>
      <c r="CQZ22" s="8"/>
      <c r="CRA22" s="8"/>
      <c r="CRB22" s="8"/>
      <c r="CRC22" s="8"/>
      <c r="CRD22" s="8"/>
      <c r="CRE22" s="8"/>
      <c r="CRF22" s="8"/>
      <c r="CRG22" s="8"/>
      <c r="CRH22" s="8"/>
      <c r="CRI22" s="8"/>
      <c r="CRJ22" s="8"/>
      <c r="CRK22" s="8"/>
      <c r="CRL22" s="8"/>
      <c r="CRM22" s="8"/>
      <c r="CRN22" s="8"/>
      <c r="CRO22" s="8"/>
      <c r="CRP22" s="8"/>
      <c r="CRQ22" s="8"/>
      <c r="CRR22" s="8"/>
      <c r="CRS22" s="8"/>
      <c r="CRT22" s="8"/>
      <c r="CRU22" s="8"/>
      <c r="CRV22" s="8"/>
      <c r="CRW22" s="8"/>
      <c r="CRX22" s="8"/>
      <c r="CRY22" s="8"/>
      <c r="CRZ22" s="8"/>
      <c r="CSA22" s="8"/>
      <c r="CSB22" s="8"/>
      <c r="CSC22" s="8"/>
      <c r="CSD22" s="8"/>
      <c r="CSE22" s="8"/>
      <c r="CSF22" s="8"/>
      <c r="CSG22" s="8"/>
      <c r="CSH22" s="8"/>
      <c r="CSI22" s="8"/>
      <c r="CSJ22" s="8"/>
      <c r="CSK22" s="8"/>
      <c r="CSL22" s="8"/>
      <c r="CSM22" s="8"/>
      <c r="CSN22" s="8"/>
      <c r="CSO22" s="8"/>
      <c r="CSP22" s="8"/>
      <c r="CSQ22" s="8"/>
      <c r="CSR22" s="8"/>
      <c r="CSS22" s="8"/>
      <c r="CST22" s="8"/>
      <c r="CSU22" s="8"/>
      <c r="CSV22" s="8"/>
      <c r="CSW22" s="8"/>
      <c r="CSX22" s="8"/>
      <c r="CSY22" s="8"/>
      <c r="CSZ22" s="8"/>
      <c r="CTA22" s="8"/>
      <c r="CTB22" s="8"/>
      <c r="CTC22" s="8"/>
      <c r="CTD22" s="8"/>
      <c r="CTE22" s="8"/>
      <c r="CTF22" s="8"/>
      <c r="CTG22" s="8"/>
      <c r="CTH22" s="8"/>
      <c r="CTI22" s="8"/>
      <c r="CTJ22" s="8"/>
      <c r="CTK22" s="8"/>
      <c r="CTL22" s="8"/>
      <c r="CTM22" s="8"/>
      <c r="CTN22" s="8"/>
      <c r="CTO22" s="8"/>
      <c r="CTP22" s="8"/>
      <c r="CTQ22" s="8"/>
      <c r="CTR22" s="8"/>
      <c r="CTS22" s="8"/>
      <c r="CTT22" s="8"/>
      <c r="CTU22" s="8"/>
      <c r="CTV22" s="8"/>
      <c r="CTW22" s="8"/>
      <c r="CTX22" s="8"/>
      <c r="CTY22" s="8"/>
      <c r="CTZ22" s="8"/>
      <c r="CUA22" s="8"/>
      <c r="CUB22" s="8"/>
      <c r="CUC22" s="8"/>
      <c r="CUD22" s="8"/>
      <c r="CUE22" s="8"/>
      <c r="CUF22" s="8"/>
      <c r="CUG22" s="8"/>
      <c r="CUH22" s="8"/>
      <c r="CUI22" s="8"/>
      <c r="CUJ22" s="8"/>
      <c r="CUK22" s="8"/>
      <c r="CUL22" s="8"/>
      <c r="CUM22" s="8"/>
      <c r="CUN22" s="8"/>
      <c r="CUO22" s="8"/>
      <c r="CUP22" s="8"/>
      <c r="CUQ22" s="8"/>
      <c r="CUR22" s="8"/>
      <c r="CUS22" s="8"/>
      <c r="CUT22" s="8"/>
      <c r="CUU22" s="8"/>
      <c r="CUV22" s="8"/>
      <c r="CUW22" s="8"/>
      <c r="CUX22" s="8"/>
      <c r="CUY22" s="8"/>
      <c r="CUZ22" s="8"/>
      <c r="CVA22" s="8"/>
      <c r="CVB22" s="8"/>
      <c r="CVC22" s="8"/>
      <c r="CVD22" s="8"/>
      <c r="CVE22" s="8"/>
      <c r="CVF22" s="8"/>
      <c r="CVG22" s="8"/>
      <c r="CVH22" s="8"/>
      <c r="CVI22" s="8"/>
      <c r="CVJ22" s="8"/>
      <c r="CVK22" s="8"/>
      <c r="CVL22" s="8"/>
      <c r="CVM22" s="8"/>
      <c r="CVN22" s="8"/>
      <c r="CVO22" s="8"/>
      <c r="CVP22" s="8"/>
      <c r="CVQ22" s="8"/>
      <c r="CVR22" s="8"/>
      <c r="CVS22" s="8"/>
      <c r="CVT22" s="8"/>
      <c r="CVU22" s="8"/>
      <c r="CVV22" s="8"/>
      <c r="CVW22" s="8"/>
      <c r="CVX22" s="8"/>
      <c r="CVY22" s="8"/>
      <c r="CVZ22" s="8"/>
      <c r="CWA22" s="8"/>
      <c r="CWB22" s="8"/>
      <c r="CWC22" s="8"/>
      <c r="CWD22" s="8"/>
      <c r="CWE22" s="8"/>
      <c r="CWF22" s="8"/>
      <c r="CWG22" s="8"/>
      <c r="CWH22" s="8"/>
      <c r="CWI22" s="8"/>
      <c r="CWJ22" s="8"/>
      <c r="CWK22" s="8"/>
      <c r="CWL22" s="8"/>
      <c r="CWM22" s="8"/>
      <c r="CWN22" s="8"/>
      <c r="CWO22" s="8"/>
      <c r="CWP22" s="8"/>
      <c r="CWQ22" s="8"/>
      <c r="CWR22" s="8"/>
      <c r="CWS22" s="8"/>
      <c r="CWT22" s="8"/>
      <c r="CWU22" s="8"/>
      <c r="CWV22" s="8"/>
      <c r="CWW22" s="8"/>
      <c r="CWX22" s="8"/>
      <c r="CWY22" s="8"/>
      <c r="CWZ22" s="8"/>
      <c r="CXA22" s="8"/>
      <c r="CXB22" s="8"/>
      <c r="CXC22" s="8"/>
      <c r="CXD22" s="8"/>
      <c r="CXE22" s="8"/>
      <c r="CXF22" s="8"/>
      <c r="CXG22" s="8"/>
      <c r="CXH22" s="8"/>
      <c r="CXI22" s="8"/>
      <c r="CXJ22" s="8"/>
      <c r="CXK22" s="8"/>
      <c r="CXL22" s="8"/>
      <c r="CXM22" s="8"/>
      <c r="CXN22" s="8"/>
      <c r="CXO22" s="8"/>
      <c r="CXP22" s="8"/>
      <c r="CXQ22" s="8"/>
      <c r="CXR22" s="8"/>
      <c r="CXS22" s="8"/>
      <c r="CXT22" s="8"/>
      <c r="CXU22" s="8"/>
      <c r="CXV22" s="8"/>
      <c r="CXW22" s="8"/>
      <c r="CXX22" s="8"/>
      <c r="CXY22" s="8"/>
      <c r="CXZ22" s="8"/>
      <c r="CYA22" s="8"/>
      <c r="CYB22" s="8"/>
      <c r="CYC22" s="8"/>
      <c r="CYD22" s="8"/>
      <c r="CYE22" s="8"/>
      <c r="CYF22" s="8"/>
      <c r="CYG22" s="8"/>
      <c r="CYH22" s="8"/>
      <c r="CYI22" s="8"/>
      <c r="CYJ22" s="8"/>
      <c r="CYK22" s="8"/>
      <c r="CYL22" s="8"/>
      <c r="CYM22" s="8"/>
      <c r="CYN22" s="8"/>
      <c r="CYO22" s="8"/>
      <c r="CYP22" s="8"/>
      <c r="CYQ22" s="8"/>
      <c r="CYR22" s="8"/>
      <c r="CYS22" s="8"/>
      <c r="CYT22" s="8"/>
      <c r="CYU22" s="8"/>
      <c r="CYV22" s="8"/>
      <c r="CYW22" s="8"/>
      <c r="CYX22" s="8"/>
      <c r="CYY22" s="8"/>
      <c r="CYZ22" s="8"/>
      <c r="CZA22" s="8"/>
      <c r="CZB22" s="8"/>
      <c r="CZC22" s="8"/>
      <c r="CZD22" s="8"/>
      <c r="CZE22" s="8"/>
      <c r="CZF22" s="8"/>
      <c r="CZG22" s="8"/>
      <c r="CZH22" s="8"/>
      <c r="CZI22" s="8"/>
      <c r="CZJ22" s="8"/>
      <c r="CZK22" s="8"/>
      <c r="CZL22" s="8"/>
      <c r="CZM22" s="8"/>
      <c r="CZN22" s="8"/>
      <c r="CZO22" s="8"/>
      <c r="CZP22" s="8"/>
      <c r="CZQ22" s="8"/>
      <c r="CZR22" s="8"/>
      <c r="CZS22" s="8"/>
      <c r="CZT22" s="8"/>
      <c r="CZU22" s="8"/>
      <c r="CZV22" s="8"/>
      <c r="CZW22" s="8"/>
      <c r="CZX22" s="8"/>
      <c r="CZY22" s="8"/>
      <c r="CZZ22" s="8"/>
      <c r="DAA22" s="8"/>
      <c r="DAB22" s="8"/>
      <c r="DAC22" s="8"/>
      <c r="DAD22" s="8"/>
      <c r="DAE22" s="8"/>
      <c r="DAF22" s="8"/>
      <c r="DAG22" s="8"/>
      <c r="DAH22" s="8"/>
      <c r="DAI22" s="8"/>
      <c r="DAJ22" s="8"/>
      <c r="DAK22" s="8"/>
      <c r="DAL22" s="8"/>
      <c r="DAM22" s="8"/>
      <c r="DAN22" s="8"/>
      <c r="DAO22" s="8"/>
      <c r="DAP22" s="8"/>
      <c r="DAQ22" s="8"/>
      <c r="DAR22" s="8"/>
      <c r="DAS22" s="8"/>
      <c r="DAT22" s="8"/>
      <c r="DAU22" s="8"/>
      <c r="DAV22" s="8"/>
      <c r="DAW22" s="8"/>
      <c r="DAX22" s="8"/>
      <c r="DAY22" s="8"/>
      <c r="DAZ22" s="8"/>
      <c r="DBA22" s="8"/>
      <c r="DBB22" s="8"/>
      <c r="DBC22" s="8"/>
      <c r="DBD22" s="8"/>
      <c r="DBE22" s="8"/>
      <c r="DBF22" s="8"/>
      <c r="DBG22" s="8"/>
      <c r="DBH22" s="8"/>
      <c r="DBI22" s="8"/>
      <c r="DBJ22" s="8"/>
      <c r="DBK22" s="8"/>
      <c r="DBL22" s="8"/>
      <c r="DBM22" s="8"/>
      <c r="DBN22" s="8"/>
      <c r="DBO22" s="8"/>
      <c r="DBP22" s="8"/>
      <c r="DBQ22" s="8"/>
      <c r="DBR22" s="8"/>
      <c r="DBS22" s="8"/>
      <c r="DBT22" s="8"/>
      <c r="DBU22" s="8"/>
      <c r="DBV22" s="8"/>
      <c r="DBW22" s="8"/>
      <c r="DBX22" s="8"/>
      <c r="DBY22" s="8"/>
      <c r="DBZ22" s="8"/>
      <c r="DCA22" s="8"/>
      <c r="DCB22" s="8"/>
      <c r="DCC22" s="8"/>
      <c r="DCD22" s="8"/>
      <c r="DCE22" s="8"/>
      <c r="DCF22" s="8"/>
      <c r="DCG22" s="8"/>
      <c r="DCH22" s="8"/>
      <c r="DCI22" s="8"/>
      <c r="DCJ22" s="8"/>
      <c r="DCK22" s="8"/>
      <c r="DCL22" s="8"/>
      <c r="DCM22" s="8"/>
      <c r="DCN22" s="8"/>
      <c r="DCO22" s="8"/>
      <c r="DCP22" s="8"/>
      <c r="DCQ22" s="8"/>
      <c r="DCR22" s="8"/>
      <c r="DCS22" s="8"/>
      <c r="DCT22" s="8"/>
      <c r="DCU22" s="8"/>
      <c r="DCV22" s="8"/>
      <c r="DCW22" s="8"/>
      <c r="DCX22" s="8"/>
      <c r="DCY22" s="8"/>
      <c r="DCZ22" s="8"/>
      <c r="DDA22" s="8"/>
      <c r="DDB22" s="8"/>
      <c r="DDC22" s="8"/>
      <c r="DDD22" s="8"/>
      <c r="DDE22" s="8"/>
      <c r="DDF22" s="8"/>
      <c r="DDG22" s="8"/>
      <c r="DDH22" s="8"/>
      <c r="DDI22" s="8"/>
      <c r="DDJ22" s="8"/>
      <c r="DDK22" s="8"/>
      <c r="DDL22" s="8"/>
      <c r="DDM22" s="8"/>
      <c r="DDN22" s="8"/>
      <c r="DDO22" s="8"/>
      <c r="DDP22" s="8"/>
      <c r="DDQ22" s="8"/>
      <c r="DDR22" s="8"/>
      <c r="DDS22" s="8"/>
      <c r="DDT22" s="8"/>
      <c r="DDU22" s="8"/>
      <c r="DDV22" s="8"/>
      <c r="DDW22" s="8"/>
      <c r="DDX22" s="8"/>
      <c r="DDY22" s="8"/>
      <c r="DDZ22" s="8"/>
      <c r="DEA22" s="8"/>
      <c r="DEB22" s="8"/>
      <c r="DEC22" s="8"/>
      <c r="DED22" s="8"/>
      <c r="DEE22" s="8"/>
      <c r="DEF22" s="8"/>
      <c r="DEG22" s="8"/>
      <c r="DEH22" s="8"/>
      <c r="DEI22" s="8"/>
      <c r="DEJ22" s="8"/>
      <c r="DEK22" s="8"/>
      <c r="DEL22" s="8"/>
      <c r="DEM22" s="8"/>
      <c r="DEN22" s="8"/>
      <c r="DEO22" s="8"/>
      <c r="DEP22" s="8"/>
      <c r="DEQ22" s="8"/>
      <c r="DER22" s="8"/>
      <c r="DES22" s="8"/>
      <c r="DET22" s="8"/>
      <c r="DEU22" s="8"/>
      <c r="DEV22" s="8"/>
      <c r="DEW22" s="8"/>
      <c r="DEX22" s="8"/>
      <c r="DEY22" s="8"/>
      <c r="DEZ22" s="8"/>
      <c r="DFA22" s="8"/>
      <c r="DFB22" s="8"/>
      <c r="DFC22" s="8"/>
      <c r="DFD22" s="8"/>
      <c r="DFE22" s="8"/>
      <c r="DFF22" s="8"/>
      <c r="DFG22" s="8"/>
      <c r="DFH22" s="8"/>
      <c r="DFI22" s="8"/>
      <c r="DFJ22" s="8"/>
      <c r="DFK22" s="8"/>
      <c r="DFL22" s="8"/>
      <c r="DFM22" s="8"/>
      <c r="DFN22" s="8"/>
      <c r="DFO22" s="8"/>
      <c r="DFP22" s="8"/>
      <c r="DFQ22" s="8"/>
      <c r="DFR22" s="8"/>
      <c r="DFS22" s="8"/>
      <c r="DFT22" s="8"/>
      <c r="DFU22" s="8"/>
      <c r="DFV22" s="8"/>
      <c r="DFW22" s="8"/>
      <c r="DFX22" s="8"/>
      <c r="DFY22" s="8"/>
      <c r="DFZ22" s="8"/>
      <c r="DGA22" s="8"/>
      <c r="DGB22" s="8"/>
      <c r="DGC22" s="8"/>
      <c r="DGD22" s="8"/>
      <c r="DGE22" s="8"/>
      <c r="DGF22" s="8"/>
      <c r="DGG22" s="8"/>
      <c r="DGH22" s="8"/>
    </row>
    <row r="23" spans="1:2894" ht="15" customHeight="1" x14ac:dyDescent="0.4">
      <c r="A23" s="35" t="s">
        <v>244</v>
      </c>
      <c r="B23" s="32" t="s">
        <v>96</v>
      </c>
      <c r="C23" s="32" t="s">
        <v>245</v>
      </c>
      <c r="D23" s="58">
        <v>85</v>
      </c>
      <c r="E23" s="32" t="s">
        <v>29</v>
      </c>
      <c r="F23" s="32" t="s">
        <v>160</v>
      </c>
      <c r="G23" s="32" t="e">
        <f>#REF!</f>
        <v>#REF!</v>
      </c>
      <c r="H23" s="59"/>
      <c r="I23" s="60">
        <v>13600000</v>
      </c>
    </row>
    <row r="24" spans="1:2894" ht="15" customHeight="1" x14ac:dyDescent="0.4">
      <c r="A24" s="56" t="s">
        <v>233</v>
      </c>
      <c r="B24" s="57" t="s">
        <v>96</v>
      </c>
      <c r="C24" s="57" t="s">
        <v>234</v>
      </c>
      <c r="D24" s="58">
        <v>102</v>
      </c>
      <c r="E24" s="57" t="s">
        <v>29</v>
      </c>
      <c r="F24" s="32" t="s">
        <v>160</v>
      </c>
      <c r="G24" s="32" t="s">
        <v>104</v>
      </c>
      <c r="H24" s="59"/>
      <c r="I24" s="60">
        <v>31400000</v>
      </c>
    </row>
    <row r="25" spans="1:2894" ht="15" customHeight="1" x14ac:dyDescent="0.4">
      <c r="A25" s="35" t="s">
        <v>205</v>
      </c>
      <c r="B25" s="32" t="s">
        <v>96</v>
      </c>
      <c r="C25" s="32" t="s">
        <v>206</v>
      </c>
      <c r="D25" s="33">
        <v>100</v>
      </c>
      <c r="E25" s="32" t="s">
        <v>10</v>
      </c>
      <c r="F25" s="32" t="s">
        <v>160</v>
      </c>
      <c r="G25" s="32" t="e">
        <f>#REF!</f>
        <v>#REF!</v>
      </c>
      <c r="H25" s="34"/>
      <c r="I25" s="9">
        <v>21000000</v>
      </c>
    </row>
    <row r="26" spans="1:2894" ht="15" customHeight="1" x14ac:dyDescent="0.4">
      <c r="A26" s="35" t="s">
        <v>250</v>
      </c>
      <c r="B26" s="32" t="s">
        <v>96</v>
      </c>
      <c r="C26" s="32" t="s">
        <v>219</v>
      </c>
      <c r="D26" s="58">
        <v>100</v>
      </c>
      <c r="E26" s="32" t="s">
        <v>10</v>
      </c>
      <c r="F26" s="32" t="s">
        <v>160</v>
      </c>
      <c r="G26" s="57" t="s">
        <v>187</v>
      </c>
      <c r="H26" s="59"/>
      <c r="I26" s="60">
        <v>22700000</v>
      </c>
    </row>
    <row r="27" spans="1:2894" ht="15" customHeight="1" x14ac:dyDescent="0.4">
      <c r="A27" s="56" t="s">
        <v>99</v>
      </c>
      <c r="B27" s="57" t="s">
        <v>96</v>
      </c>
      <c r="C27" s="57" t="s">
        <v>212</v>
      </c>
      <c r="D27" s="58">
        <v>98</v>
      </c>
      <c r="E27" s="57" t="s">
        <v>10</v>
      </c>
      <c r="F27" s="57" t="s">
        <v>160</v>
      </c>
      <c r="G27" s="57" t="s">
        <v>104</v>
      </c>
      <c r="H27" s="59"/>
      <c r="I27" s="60">
        <v>9000000</v>
      </c>
    </row>
    <row r="28" spans="1:2894" ht="15" customHeight="1" x14ac:dyDescent="0.4">
      <c r="A28" s="35" t="s">
        <v>248</v>
      </c>
      <c r="B28" s="32" t="s">
        <v>96</v>
      </c>
      <c r="C28" s="32" t="s">
        <v>249</v>
      </c>
      <c r="D28" s="33">
        <v>93</v>
      </c>
      <c r="E28" s="32" t="s">
        <v>29</v>
      </c>
      <c r="F28" s="32" t="s">
        <v>160</v>
      </c>
      <c r="G28" s="32" t="s">
        <v>104</v>
      </c>
      <c r="H28" s="59"/>
      <c r="I28" s="60">
        <v>12300000</v>
      </c>
    </row>
    <row r="29" spans="1:2894" ht="15" customHeight="1" x14ac:dyDescent="0.4">
      <c r="A29" s="35" t="s">
        <v>258</v>
      </c>
      <c r="B29" s="32" t="s">
        <v>95</v>
      </c>
      <c r="C29" s="32" t="s">
        <v>259</v>
      </c>
      <c r="D29" s="33">
        <v>53</v>
      </c>
      <c r="E29" s="32" t="s">
        <v>10</v>
      </c>
      <c r="F29" s="32" t="s">
        <v>124</v>
      </c>
      <c r="G29" s="32" t="s">
        <v>175</v>
      </c>
      <c r="H29" s="34"/>
      <c r="I29" s="9">
        <v>14600000</v>
      </c>
    </row>
    <row r="30" spans="1:2894" ht="15" customHeight="1" x14ac:dyDescent="0.4">
      <c r="A30" s="81" t="s">
        <v>255</v>
      </c>
      <c r="B30" s="82" t="s">
        <v>96</v>
      </c>
      <c r="C30" s="82" t="str">
        <f>C26</f>
        <v>Lansing, MI</v>
      </c>
      <c r="D30" s="83">
        <v>244</v>
      </c>
      <c r="E30" s="82" t="s">
        <v>10</v>
      </c>
      <c r="F30" s="82" t="s">
        <v>256</v>
      </c>
      <c r="G30" s="86" t="s">
        <v>257</v>
      </c>
      <c r="H30" s="84"/>
      <c r="I30" s="85">
        <v>10000000</v>
      </c>
    </row>
    <row r="31" spans="1:2894" ht="15" customHeight="1" x14ac:dyDescent="0.4">
      <c r="A31" s="35" t="s">
        <v>246</v>
      </c>
      <c r="B31" s="32" t="s">
        <v>96</v>
      </c>
      <c r="C31" s="32" t="s">
        <v>212</v>
      </c>
      <c r="D31" s="58">
        <v>78</v>
      </c>
      <c r="E31" s="32" t="s">
        <v>29</v>
      </c>
      <c r="F31" s="32" t="s">
        <v>160</v>
      </c>
      <c r="G31" s="32" t="s">
        <v>247</v>
      </c>
      <c r="H31" s="59"/>
      <c r="I31" s="60">
        <v>10800000</v>
      </c>
    </row>
    <row r="32" spans="1:2894" ht="15" customHeight="1" x14ac:dyDescent="0.4">
      <c r="A32" s="35" t="s">
        <v>227</v>
      </c>
      <c r="B32" s="32" t="s">
        <v>96</v>
      </c>
      <c r="C32" s="32" t="s">
        <v>172</v>
      </c>
      <c r="D32" s="33">
        <v>150</v>
      </c>
      <c r="E32" s="32" t="s">
        <v>29</v>
      </c>
      <c r="F32" s="32" t="s">
        <v>160</v>
      </c>
      <c r="G32" s="32" t="s">
        <v>104</v>
      </c>
      <c r="H32" s="34"/>
      <c r="I32" s="9">
        <v>14000000</v>
      </c>
    </row>
    <row r="33" spans="1:9" ht="15" customHeight="1" x14ac:dyDescent="0.4">
      <c r="A33" s="56" t="s">
        <v>238</v>
      </c>
      <c r="B33" s="57" t="s">
        <v>96</v>
      </c>
      <c r="C33" s="57" t="s">
        <v>106</v>
      </c>
      <c r="D33" s="58">
        <v>70</v>
      </c>
      <c r="E33" s="57" t="s">
        <v>10</v>
      </c>
      <c r="F33" s="57" t="s">
        <v>160</v>
      </c>
      <c r="G33" s="57" t="s">
        <v>104</v>
      </c>
      <c r="H33" s="59"/>
      <c r="I33" s="60">
        <v>7000000</v>
      </c>
    </row>
    <row r="34" spans="1:9" ht="15" customHeight="1" x14ac:dyDescent="0.4">
      <c r="A34" s="56"/>
      <c r="B34" s="57"/>
      <c r="C34" s="57"/>
      <c r="D34" s="58"/>
      <c r="E34" s="57"/>
      <c r="F34" s="57"/>
      <c r="G34" s="57"/>
      <c r="H34" s="59"/>
      <c r="I34" s="60"/>
    </row>
    <row r="35" spans="1:9" ht="15" customHeight="1" x14ac:dyDescent="0.4">
      <c r="A35" s="41" t="s">
        <v>253</v>
      </c>
      <c r="B35" s="43"/>
      <c r="C35" s="43"/>
      <c r="D35" s="44">
        <f>SUBTOTAL(109,D23:D34)</f>
        <v>1173</v>
      </c>
      <c r="E35" s="43"/>
      <c r="F35" s="43"/>
      <c r="G35" s="43"/>
      <c r="H35" s="42"/>
      <c r="I35" s="38">
        <f>SUBTOTAL(109,I23:I34)</f>
        <v>166400000</v>
      </c>
    </row>
    <row r="36" spans="1:9" ht="15" customHeight="1" x14ac:dyDescent="0.4">
      <c r="A36" s="41" t="s">
        <v>254</v>
      </c>
      <c r="B36" s="42"/>
      <c r="C36" s="43"/>
      <c r="D36" s="44">
        <f>D35+D17+'Completed Projects'!D100</f>
        <v>10166</v>
      </c>
      <c r="E36" s="43"/>
      <c r="F36" s="43"/>
      <c r="G36" s="43"/>
      <c r="H36" s="42"/>
      <c r="I36" s="38">
        <f>I35+I17+Table4[[#Totals],[Total Development Cost]]</f>
        <v>1456260000</v>
      </c>
    </row>
    <row r="37" spans="1:9" ht="15.75" customHeight="1" x14ac:dyDescent="0.4">
      <c r="A37" s="41"/>
      <c r="B37" s="36"/>
      <c r="C37" s="37"/>
      <c r="D37" s="44"/>
      <c r="E37" s="37"/>
      <c r="F37" s="37"/>
      <c r="G37" s="37"/>
      <c r="H37" s="36"/>
      <c r="I37" s="38"/>
    </row>
    <row r="38" spans="1:9" ht="15" customHeight="1" x14ac:dyDescent="0.4">
      <c r="A38" s="65"/>
      <c r="B38" s="61"/>
      <c r="C38" s="62"/>
      <c r="D38" s="62"/>
      <c r="E38" s="62"/>
      <c r="F38" s="62"/>
      <c r="G38" s="62"/>
      <c r="H38" s="61"/>
      <c r="I38" s="61"/>
    </row>
    <row r="39" spans="1:9" ht="15" hidden="1" customHeight="1" x14ac:dyDescent="0.4">
      <c r="A39" s="35" t="s">
        <v>197</v>
      </c>
      <c r="B39" s="8" t="s">
        <v>95</v>
      </c>
      <c r="C39" s="6" t="s">
        <v>172</v>
      </c>
      <c r="D39" s="33">
        <v>150</v>
      </c>
      <c r="E39" s="6" t="s">
        <v>29</v>
      </c>
      <c r="F39" s="6" t="s">
        <v>160</v>
      </c>
      <c r="G39" s="6" t="s">
        <v>104</v>
      </c>
      <c r="H39" s="8"/>
      <c r="I39" s="9">
        <v>14000000</v>
      </c>
    </row>
    <row r="40" spans="1:9" ht="15" hidden="1" customHeight="1" x14ac:dyDescent="0.4">
      <c r="A40" s="35" t="s">
        <v>142</v>
      </c>
      <c r="B40" s="8"/>
      <c r="C40" s="6"/>
      <c r="D40" s="33" t="e">
        <f>D16+#REF!+'Completed Projects'!D99</f>
        <v>#REF!</v>
      </c>
      <c r="E40" s="6"/>
      <c r="F40" s="6"/>
      <c r="G40" s="6"/>
      <c r="H40" s="8"/>
      <c r="I40" s="9" t="e">
        <f>I16+#REF!+'Completed Projects'!I99</f>
        <v>#REF!</v>
      </c>
    </row>
    <row r="41" spans="1:9" ht="15" customHeight="1" x14ac:dyDescent="0.4">
      <c r="A41" s="35"/>
      <c r="B41" s="8"/>
      <c r="C41" s="6"/>
      <c r="D41" s="33"/>
      <c r="E41" s="6"/>
      <c r="F41" s="6"/>
      <c r="G41" s="6"/>
      <c r="H41" s="8"/>
      <c r="I41" s="9"/>
    </row>
    <row r="42" spans="1:9" ht="16.5" customHeight="1" x14ac:dyDescent="0.4">
      <c r="A42" s="13"/>
      <c r="B42" s="13"/>
      <c r="C42" s="17"/>
      <c r="D42" s="17"/>
      <c r="E42" s="17"/>
      <c r="F42" s="17"/>
      <c r="G42" s="17"/>
      <c r="H42" s="13"/>
      <c r="I42" s="13"/>
    </row>
    <row r="43" spans="1:9" ht="18.75" customHeight="1" x14ac:dyDescent="0.4">
      <c r="A43" s="13"/>
      <c r="B43" s="13"/>
      <c r="C43" s="17"/>
      <c r="D43" s="17"/>
      <c r="E43" s="17"/>
      <c r="F43" s="17"/>
      <c r="G43" s="17"/>
      <c r="H43" s="13"/>
      <c r="I43" s="13"/>
    </row>
    <row r="44" spans="1:9" ht="15" customHeight="1" x14ac:dyDescent="0.4">
      <c r="A44" s="13"/>
      <c r="B44" s="13"/>
      <c r="C44" s="17"/>
      <c r="D44" s="17"/>
      <c r="E44" s="17"/>
      <c r="F44" s="17"/>
      <c r="G44" s="17"/>
      <c r="H44" s="13"/>
      <c r="I44" s="13"/>
    </row>
    <row r="45" spans="1:9" ht="15" customHeight="1" x14ac:dyDescent="0.55000000000000004">
      <c r="A45" s="45"/>
      <c r="B45" s="46"/>
      <c r="C45" s="47"/>
      <c r="D45" s="47"/>
      <c r="E45" s="47"/>
      <c r="F45" s="47"/>
      <c r="G45" s="47"/>
      <c r="H45" s="48"/>
      <c r="I45" s="48"/>
    </row>
    <row r="46" spans="1:9" ht="15" customHeight="1" x14ac:dyDescent="0.55000000000000004">
      <c r="A46" s="45"/>
      <c r="B46" s="46"/>
      <c r="C46" s="49"/>
      <c r="D46" s="49"/>
      <c r="E46" s="49"/>
      <c r="F46" s="49"/>
      <c r="G46" s="46"/>
      <c r="H46" s="46"/>
      <c r="I46" s="50"/>
    </row>
    <row r="47" spans="1:9" ht="15" customHeight="1" x14ac:dyDescent="0.55000000000000004">
      <c r="A47" s="45"/>
      <c r="B47" s="46"/>
      <c r="C47" s="49"/>
      <c r="D47" s="49"/>
      <c r="E47" s="49"/>
      <c r="F47" s="49"/>
      <c r="G47" s="46"/>
      <c r="H47" s="46"/>
      <c r="I47" s="50"/>
    </row>
    <row r="48" spans="1:9" ht="15" customHeight="1" x14ac:dyDescent="0.55000000000000004">
      <c r="A48" s="45"/>
      <c r="B48" s="46"/>
      <c r="C48" s="49"/>
      <c r="D48" s="49"/>
      <c r="E48" s="49"/>
      <c r="F48" s="49"/>
      <c r="G48" s="46"/>
      <c r="H48" s="46"/>
      <c r="I48" s="50"/>
    </row>
    <row r="49" spans="1:9" ht="15" customHeight="1" x14ac:dyDescent="0.55000000000000004">
      <c r="A49" s="45"/>
      <c r="B49" s="46"/>
      <c r="C49" s="49"/>
      <c r="D49" s="49"/>
      <c r="E49" s="49"/>
      <c r="F49" s="49"/>
      <c r="G49" s="46"/>
      <c r="H49" s="46"/>
      <c r="I49" s="50"/>
    </row>
    <row r="50" spans="1:9" ht="15" customHeight="1" x14ac:dyDescent="0.55000000000000004">
      <c r="A50" s="45"/>
      <c r="B50" s="46"/>
      <c r="C50" s="49"/>
      <c r="D50" s="49"/>
      <c r="E50" s="49"/>
      <c r="F50" s="49"/>
      <c r="G50" s="46"/>
      <c r="H50" s="46"/>
      <c r="I50" s="50"/>
    </row>
    <row r="51" spans="1:9" ht="15" customHeight="1" x14ac:dyDescent="0.55000000000000004">
      <c r="A51" s="45"/>
      <c r="B51" s="46"/>
      <c r="C51" s="49"/>
      <c r="D51" s="49"/>
      <c r="E51" s="49"/>
      <c r="F51" s="49"/>
      <c r="G51" s="46"/>
      <c r="H51" s="46"/>
      <c r="I51" s="50"/>
    </row>
    <row r="52" spans="1:9" ht="15" customHeight="1" x14ac:dyDescent="0.55000000000000004">
      <c r="A52" s="45"/>
      <c r="B52" s="46"/>
      <c r="C52" s="49"/>
      <c r="D52" s="49"/>
      <c r="E52" s="49"/>
      <c r="F52" s="49"/>
      <c r="G52" s="46"/>
      <c r="H52" s="46"/>
      <c r="I52" s="50"/>
    </row>
    <row r="53" spans="1:9" ht="15" customHeight="1" x14ac:dyDescent="0.55000000000000004">
      <c r="A53" s="45"/>
      <c r="B53" s="46"/>
      <c r="C53" s="49"/>
      <c r="D53" s="49"/>
      <c r="E53" s="49"/>
      <c r="F53" s="49"/>
      <c r="G53" s="46"/>
      <c r="H53" s="46"/>
      <c r="I53" s="50"/>
    </row>
    <row r="54" spans="1:9" ht="15" customHeight="1" x14ac:dyDescent="0.55000000000000004">
      <c r="A54" s="45"/>
      <c r="B54" s="46"/>
      <c r="C54" s="49"/>
      <c r="D54" s="49"/>
      <c r="E54" s="49"/>
      <c r="F54" s="49"/>
      <c r="G54" s="46"/>
      <c r="H54" s="46"/>
      <c r="I54" s="50"/>
    </row>
    <row r="55" spans="1:9" ht="15" customHeight="1" x14ac:dyDescent="0.55000000000000004">
      <c r="A55" s="45"/>
      <c r="B55" s="46"/>
      <c r="C55" s="49"/>
      <c r="D55" s="49"/>
      <c r="E55" s="49"/>
      <c r="F55" s="49"/>
      <c r="G55" s="46"/>
      <c r="H55" s="46"/>
      <c r="I55" s="50"/>
    </row>
    <row r="56" spans="1:9" ht="15" customHeight="1" x14ac:dyDescent="0.55000000000000004">
      <c r="A56" s="45"/>
      <c r="B56" s="46"/>
      <c r="C56" s="49"/>
      <c r="D56" s="49"/>
      <c r="E56" s="49"/>
      <c r="F56" s="49"/>
      <c r="G56" s="46"/>
      <c r="H56" s="46"/>
      <c r="I56" s="50"/>
    </row>
    <row r="57" spans="1:9" ht="15" customHeight="1" x14ac:dyDescent="0.55000000000000004">
      <c r="A57" s="45"/>
      <c r="B57" s="46"/>
      <c r="C57" s="49"/>
      <c r="D57" s="49"/>
      <c r="E57" s="49"/>
      <c r="F57" s="49"/>
      <c r="G57" s="46"/>
      <c r="H57" s="46"/>
      <c r="I57" s="50"/>
    </row>
    <row r="58" spans="1:9" ht="15" customHeight="1" x14ac:dyDescent="0.55000000000000004">
      <c r="A58" s="45"/>
      <c r="B58" s="46"/>
      <c r="C58" s="49"/>
      <c r="D58" s="49"/>
      <c r="E58" s="49"/>
      <c r="F58" s="49"/>
      <c r="G58" s="46"/>
      <c r="H58" s="46"/>
      <c r="I58" s="50"/>
    </row>
    <row r="59" spans="1:9" ht="15" customHeight="1" x14ac:dyDescent="0.55000000000000004">
      <c r="A59" s="45"/>
      <c r="B59" s="46"/>
      <c r="C59" s="49"/>
      <c r="D59" s="49"/>
      <c r="E59" s="49"/>
      <c r="F59" s="49"/>
      <c r="G59" s="46"/>
      <c r="H59" s="46"/>
      <c r="I59" s="50"/>
    </row>
    <row r="60" spans="1:9" ht="15" customHeight="1" x14ac:dyDescent="0.55000000000000004">
      <c r="A60" s="45"/>
      <c r="B60" s="46"/>
      <c r="C60" s="49"/>
      <c r="D60" s="49"/>
      <c r="E60" s="49"/>
      <c r="F60" s="49"/>
      <c r="G60" s="46"/>
      <c r="H60" s="46"/>
      <c r="I60" s="50"/>
    </row>
    <row r="61" spans="1:9" ht="15" customHeight="1" x14ac:dyDescent="0.55000000000000004">
      <c r="A61" s="45"/>
      <c r="B61" s="46"/>
      <c r="C61" s="49"/>
      <c r="D61" s="49"/>
      <c r="E61" s="49"/>
      <c r="F61" s="49"/>
      <c r="G61" s="46"/>
      <c r="H61" s="46"/>
      <c r="I61" s="50"/>
    </row>
    <row r="62" spans="1:9" ht="15" customHeight="1" x14ac:dyDescent="0.55000000000000004">
      <c r="A62" s="45"/>
      <c r="B62" s="46"/>
      <c r="C62" s="49"/>
      <c r="D62" s="49"/>
      <c r="E62" s="49"/>
      <c r="F62" s="49"/>
      <c r="G62" s="46"/>
      <c r="H62" s="46"/>
      <c r="I62" s="50"/>
    </row>
    <row r="63" spans="1:9" ht="15" customHeight="1" x14ac:dyDescent="0.55000000000000004">
      <c r="A63" s="45"/>
      <c r="B63" s="46"/>
      <c r="C63" s="49"/>
      <c r="D63" s="49"/>
      <c r="E63" s="49"/>
      <c r="F63" s="49"/>
      <c r="G63" s="46"/>
      <c r="H63" s="46"/>
      <c r="I63" s="50"/>
    </row>
    <row r="64" spans="1:9" ht="20.25" x14ac:dyDescent="0.55000000000000004">
      <c r="A64" s="51"/>
      <c r="B64" s="52"/>
      <c r="C64" s="49"/>
      <c r="D64" s="49"/>
      <c r="E64" s="49"/>
      <c r="F64" s="49"/>
      <c r="G64" s="46"/>
      <c r="H64" s="46"/>
      <c r="I64" s="50"/>
    </row>
    <row r="65" spans="1:9" x14ac:dyDescent="0.4">
      <c r="A65" s="51"/>
      <c r="B65" s="52"/>
      <c r="C65" s="53"/>
      <c r="D65" s="53"/>
      <c r="E65" s="53"/>
      <c r="F65" s="53"/>
      <c r="G65" s="52"/>
      <c r="H65" s="52"/>
      <c r="I65" s="54"/>
    </row>
    <row r="66" spans="1:9" x14ac:dyDescent="0.4">
      <c r="A66" s="1"/>
      <c r="B66" s="1"/>
      <c r="C66" s="53"/>
      <c r="D66" s="53"/>
      <c r="E66" s="53"/>
      <c r="F66" s="53"/>
      <c r="G66" s="52"/>
      <c r="H66" s="52"/>
      <c r="I66" s="54"/>
    </row>
    <row r="67" spans="1:9" x14ac:dyDescent="0.4">
      <c r="A67" s="1"/>
      <c r="B67" s="1"/>
      <c r="C67" s="55"/>
      <c r="D67" s="55"/>
      <c r="E67" s="55"/>
      <c r="F67" s="55"/>
      <c r="G67" s="55"/>
      <c r="H67" s="1"/>
      <c r="I67" s="1"/>
    </row>
    <row r="68" spans="1:9" x14ac:dyDescent="0.4">
      <c r="A68" s="1"/>
      <c r="B68" s="1"/>
      <c r="C68" s="55"/>
      <c r="D68" s="55"/>
      <c r="E68" s="55"/>
      <c r="F68" s="55"/>
      <c r="G68" s="55"/>
      <c r="H68" s="1"/>
      <c r="I68" s="1"/>
    </row>
    <row r="69" spans="1:9" x14ac:dyDescent="0.4">
      <c r="A69" s="1"/>
      <c r="B69" s="1"/>
      <c r="C69" s="55"/>
      <c r="D69" s="55"/>
      <c r="E69" s="55"/>
      <c r="F69" s="55"/>
      <c r="G69" s="55"/>
      <c r="H69" s="1"/>
      <c r="I69" s="1"/>
    </row>
    <row r="70" spans="1:9" x14ac:dyDescent="0.4">
      <c r="A70" s="1"/>
      <c r="B70" s="1"/>
      <c r="C70" s="55"/>
      <c r="D70" s="55"/>
      <c r="E70" s="55"/>
      <c r="F70" s="55"/>
      <c r="G70" s="55"/>
      <c r="H70" s="1"/>
      <c r="I70" s="1"/>
    </row>
    <row r="71" spans="1:9" x14ac:dyDescent="0.4">
      <c r="A71" s="1"/>
      <c r="B71" s="1"/>
      <c r="C71" s="55"/>
      <c r="D71" s="55"/>
      <c r="E71" s="55"/>
      <c r="F71" s="55"/>
      <c r="G71" s="55"/>
      <c r="H71" s="1"/>
      <c r="I71" s="1"/>
    </row>
    <row r="72" spans="1:9" x14ac:dyDescent="0.4">
      <c r="C72" s="55"/>
      <c r="D72" s="55"/>
      <c r="E72" s="55"/>
      <c r="F72" s="55"/>
      <c r="G72" s="55"/>
      <c r="H72" s="1"/>
      <c r="I72" s="1"/>
    </row>
  </sheetData>
  <sortState xmlns:xlrd2="http://schemas.microsoft.com/office/spreadsheetml/2017/richdata2" ref="A14:I29">
    <sortCondition ref="A14"/>
  </sortState>
  <mergeCells count="2">
    <mergeCell ref="A3:I3"/>
    <mergeCell ref="A20:I20"/>
  </mergeCells>
  <pageMargins left="0.2" right="0.2" top="1.19" bottom="1.1000000000000001" header="0.3" footer="0.3"/>
  <pageSetup scale="64" fitToHeight="0" orientation="portrait" r:id="rId1"/>
  <headerFooter>
    <oddHeader xml:space="preserve">&amp;R
</oddHead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Completed Projects</vt:lpstr>
      <vt:lpstr>UnderContract.InDev</vt:lpstr>
      <vt:lpstr>'Completed Projects'!Print_Area</vt:lpstr>
      <vt:lpstr>UnderContract.InDev!Print_Area</vt:lpstr>
      <vt:lpstr>'Completed Projects'!Print_Titles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Poole</dc:creator>
  <cp:lastModifiedBy>marci devries</cp:lastModifiedBy>
  <cp:lastPrinted>2021-06-22T15:58:40Z</cp:lastPrinted>
  <dcterms:created xsi:type="dcterms:W3CDTF">2013-06-19T15:51:55Z</dcterms:created>
  <dcterms:modified xsi:type="dcterms:W3CDTF">2021-12-03T18:36:15Z</dcterms:modified>
</cp:coreProperties>
</file>